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hecjrk\Documents\_Source\Git\FloodDamageAssessment\StatisticsTests\ExcelTesting\ExcelData\"/>
    </mc:Choice>
  </mc:AlternateContent>
  <bookViews>
    <workbookView xWindow="0" yWindow="0" windowWidth="28800" windowHeight="14235" tabRatio="731" activeTab="6"/>
  </bookViews>
  <sheets>
    <sheet name="LP3 CDF(0.33, 2, 1)" sheetId="1" r:id="rId1"/>
    <sheet name="LP3 CDF(1, 0.1, 0.2)" sheetId="2" r:id="rId2"/>
    <sheet name="LP3 CDF(5, 3, 8)" sheetId="3" r:id="rId3"/>
    <sheet name="LP3 CDF(100, 5, 5)" sheetId="4" r:id="rId4"/>
    <sheet name="LP3 CDF(100, 5, 0.5)" sheetId="5" r:id="rId5"/>
    <sheet name="LP3 CDF(0, 1, 2)" sheetId="6" r:id="rId6"/>
    <sheet name="LP3 CDF(0, 1, 0)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6" l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28" i="6"/>
  <c r="H29" i="5"/>
  <c r="H30" i="5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28" i="5"/>
  <c r="H29" i="4"/>
  <c r="H30" i="4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28" i="4"/>
  <c r="H29" i="3"/>
  <c r="H30" i="3"/>
  <c r="H31" i="3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28" i="3"/>
  <c r="H29" i="2"/>
  <c r="H30" i="2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28" i="2"/>
  <c r="H29" i="1"/>
  <c r="H30" i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28" i="1"/>
  <c r="I28" i="7"/>
  <c r="G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L276" i="7" s="1"/>
  <c r="M276" i="7" s="1"/>
  <c r="I277" i="7"/>
  <c r="I278" i="7"/>
  <c r="I279" i="7"/>
  <c r="I280" i="7"/>
  <c r="I281" i="7"/>
  <c r="L281" i="7" s="1"/>
  <c r="M281" i="7" s="1"/>
  <c r="I282" i="7"/>
  <c r="I283" i="7"/>
  <c r="I284" i="7"/>
  <c r="L284" i="7" s="1"/>
  <c r="M284" i="7" s="1"/>
  <c r="I285" i="7"/>
  <c r="I286" i="7"/>
  <c r="I287" i="7"/>
  <c r="I288" i="7"/>
  <c r="I289" i="7"/>
  <c r="L289" i="7" s="1"/>
  <c r="M289" i="7" s="1"/>
  <c r="I290" i="7"/>
  <c r="I291" i="7"/>
  <c r="I292" i="7"/>
  <c r="L292" i="7" s="1"/>
  <c r="M292" i="7" s="1"/>
  <c r="I293" i="7"/>
  <c r="I294" i="7"/>
  <c r="I295" i="7"/>
  <c r="I296" i="7"/>
  <c r="I297" i="7"/>
  <c r="L297" i="7" s="1"/>
  <c r="M297" i="7" s="1"/>
  <c r="I298" i="7"/>
  <c r="I299" i="7"/>
  <c r="I300" i="7"/>
  <c r="L300" i="7" s="1"/>
  <c r="M300" i="7" s="1"/>
  <c r="I301" i="7"/>
  <c r="I302" i="7"/>
  <c r="I303" i="7"/>
  <c r="I304" i="7"/>
  <c r="I305" i="7"/>
  <c r="L305" i="7" s="1"/>
  <c r="M305" i="7" s="1"/>
  <c r="I306" i="7"/>
  <c r="I307" i="7"/>
  <c r="I308" i="7"/>
  <c r="L308" i="7" s="1"/>
  <c r="M308" i="7" s="1"/>
  <c r="I309" i="7"/>
  <c r="I310" i="7"/>
  <c r="I311" i="7"/>
  <c r="I312" i="7"/>
  <c r="I313" i="7"/>
  <c r="L313" i="7" s="1"/>
  <c r="M313" i="7" s="1"/>
  <c r="I314" i="7"/>
  <c r="I315" i="7"/>
  <c r="I316" i="7"/>
  <c r="L316" i="7" s="1"/>
  <c r="M316" i="7" s="1"/>
  <c r="I317" i="7"/>
  <c r="I318" i="7"/>
  <c r="I319" i="7"/>
  <c r="I320" i="7"/>
  <c r="I321" i="7"/>
  <c r="L321" i="7" s="1"/>
  <c r="M321" i="7" s="1"/>
  <c r="I322" i="7"/>
  <c r="I323" i="7"/>
  <c r="I324" i="7"/>
  <c r="L324" i="7" s="1"/>
  <c r="M324" i="7" s="1"/>
  <c r="I325" i="7"/>
  <c r="I326" i="7"/>
  <c r="I327" i="7"/>
  <c r="I328" i="7"/>
  <c r="I329" i="7"/>
  <c r="L329" i="7" s="1"/>
  <c r="M329" i="7" s="1"/>
  <c r="I330" i="7"/>
  <c r="I331" i="7"/>
  <c r="I332" i="7"/>
  <c r="L332" i="7" s="1"/>
  <c r="M332" i="7" s="1"/>
  <c r="I333" i="7"/>
  <c r="I334" i="7"/>
  <c r="I335" i="7"/>
  <c r="I336" i="7"/>
  <c r="I337" i="7"/>
  <c r="L337" i="7" s="1"/>
  <c r="M337" i="7" s="1"/>
  <c r="I338" i="7"/>
  <c r="I339" i="7"/>
  <c r="I340" i="7"/>
  <c r="L340" i="7" s="1"/>
  <c r="M340" i="7" s="1"/>
  <c r="I341" i="7"/>
  <c r="I342" i="7"/>
  <c r="I343" i="7"/>
  <c r="I344" i="7"/>
  <c r="I345" i="7"/>
  <c r="L345" i="7" s="1"/>
  <c r="M345" i="7" s="1"/>
  <c r="I346" i="7"/>
  <c r="I347" i="7"/>
  <c r="I348" i="7"/>
  <c r="L348" i="7" s="1"/>
  <c r="M348" i="7" s="1"/>
  <c r="I349" i="7"/>
  <c r="I350" i="7"/>
  <c r="I351" i="7"/>
  <c r="I352" i="7"/>
  <c r="I353" i="7"/>
  <c r="L353" i="7" s="1"/>
  <c r="M353" i="7" s="1"/>
  <c r="I354" i="7"/>
  <c r="I355" i="7"/>
  <c r="I356" i="7"/>
  <c r="L356" i="7" s="1"/>
  <c r="M356" i="7" s="1"/>
  <c r="I357" i="7"/>
  <c r="I358" i="7"/>
  <c r="I359" i="7"/>
  <c r="I360" i="7"/>
  <c r="I361" i="7"/>
  <c r="L361" i="7" s="1"/>
  <c r="M361" i="7" s="1"/>
  <c r="I362" i="7"/>
  <c r="I363" i="7"/>
  <c r="I364" i="7"/>
  <c r="L364" i="7" s="1"/>
  <c r="M364" i="7" s="1"/>
  <c r="I365" i="7"/>
  <c r="I366" i="7"/>
  <c r="I367" i="7"/>
  <c r="I368" i="7"/>
  <c r="I369" i="7"/>
  <c r="L369" i="7" s="1"/>
  <c r="M369" i="7" s="1"/>
  <c r="I370" i="7"/>
  <c r="I371" i="7"/>
  <c r="I372" i="7"/>
  <c r="L372" i="7" s="1"/>
  <c r="M372" i="7" s="1"/>
  <c r="I373" i="7"/>
  <c r="I374" i="7"/>
  <c r="I375" i="7"/>
  <c r="I376" i="7"/>
  <c r="I377" i="7"/>
  <c r="L377" i="7" s="1"/>
  <c r="M377" i="7" s="1"/>
  <c r="I378" i="7"/>
  <c r="I379" i="7"/>
  <c r="I380" i="7"/>
  <c r="L380" i="7" s="1"/>
  <c r="M380" i="7" s="1"/>
  <c r="I381" i="7"/>
  <c r="I382" i="7"/>
  <c r="I383" i="7"/>
  <c r="I384" i="7"/>
  <c r="I385" i="7"/>
  <c r="L385" i="7" s="1"/>
  <c r="M385" i="7" s="1"/>
  <c r="I386" i="7"/>
  <c r="I387" i="7"/>
  <c r="I388" i="7"/>
  <c r="L388" i="7" s="1"/>
  <c r="M388" i="7" s="1"/>
  <c r="I389" i="7"/>
  <c r="I390" i="7"/>
  <c r="I391" i="7"/>
  <c r="I392" i="7"/>
  <c r="I393" i="7"/>
  <c r="L393" i="7" s="1"/>
  <c r="M393" i="7" s="1"/>
  <c r="I394" i="7"/>
  <c r="I395" i="7"/>
  <c r="I396" i="7"/>
  <c r="L396" i="7" s="1"/>
  <c r="M396" i="7" s="1"/>
  <c r="I397" i="7"/>
  <c r="I398" i="7"/>
  <c r="I399" i="7"/>
  <c r="I400" i="7"/>
  <c r="I401" i="7"/>
  <c r="L401" i="7" s="1"/>
  <c r="M401" i="7" s="1"/>
  <c r="I402" i="7"/>
  <c r="I403" i="7"/>
  <c r="I404" i="7"/>
  <c r="L404" i="7" s="1"/>
  <c r="M404" i="7" s="1"/>
  <c r="I405" i="7"/>
  <c r="I406" i="7"/>
  <c r="I407" i="7"/>
  <c r="I408" i="7"/>
  <c r="I409" i="7"/>
  <c r="L409" i="7" s="1"/>
  <c r="M409" i="7" s="1"/>
  <c r="I410" i="7"/>
  <c r="I411" i="7"/>
  <c r="I412" i="7"/>
  <c r="L412" i="7" s="1"/>
  <c r="M412" i="7" s="1"/>
  <c r="I413" i="7"/>
  <c r="I414" i="7"/>
  <c r="I415" i="7"/>
  <c r="I416" i="7"/>
  <c r="L416" i="7" s="1"/>
  <c r="M416" i="7" s="1"/>
  <c r="I417" i="7"/>
  <c r="L417" i="7" s="1"/>
  <c r="M417" i="7" s="1"/>
  <c r="I418" i="7"/>
  <c r="I419" i="7"/>
  <c r="I420" i="7"/>
  <c r="L420" i="7" s="1"/>
  <c r="M420" i="7" s="1"/>
  <c r="I421" i="7"/>
  <c r="I422" i="7"/>
  <c r="I423" i="7"/>
  <c r="I424" i="7"/>
  <c r="I425" i="7"/>
  <c r="L425" i="7" s="1"/>
  <c r="M425" i="7" s="1"/>
  <c r="I426" i="7"/>
  <c r="I427" i="7"/>
  <c r="I428" i="7"/>
  <c r="L428" i="7" s="1"/>
  <c r="M428" i="7" s="1"/>
  <c r="I429" i="7"/>
  <c r="I430" i="7"/>
  <c r="I431" i="7"/>
  <c r="I432" i="7"/>
  <c r="I433" i="7"/>
  <c r="L433" i="7" s="1"/>
  <c r="M433" i="7" s="1"/>
  <c r="I434" i="7"/>
  <c r="I435" i="7"/>
  <c r="I436" i="7"/>
  <c r="L436" i="7" s="1"/>
  <c r="M436" i="7" s="1"/>
  <c r="I437" i="7"/>
  <c r="I438" i="7"/>
  <c r="I439" i="7"/>
  <c r="I440" i="7"/>
  <c r="I441" i="7"/>
  <c r="L441" i="7" s="1"/>
  <c r="M441" i="7" s="1"/>
  <c r="I442" i="7"/>
  <c r="I443" i="7"/>
  <c r="I444" i="7"/>
  <c r="L444" i="7" s="1"/>
  <c r="M444" i="7" s="1"/>
  <c r="I445" i="7"/>
  <c r="I446" i="7"/>
  <c r="I447" i="7"/>
  <c r="I448" i="7"/>
  <c r="I449" i="7"/>
  <c r="L449" i="7" s="1"/>
  <c r="M449" i="7" s="1"/>
  <c r="I450" i="7"/>
  <c r="I451" i="7"/>
  <c r="I452" i="7"/>
  <c r="L452" i="7" s="1"/>
  <c r="M452" i="7" s="1"/>
  <c r="I453" i="7"/>
  <c r="I454" i="7"/>
  <c r="I455" i="7"/>
  <c r="I456" i="7"/>
  <c r="I457" i="7"/>
  <c r="L457" i="7" s="1"/>
  <c r="M457" i="7" s="1"/>
  <c r="I458" i="7"/>
  <c r="I459" i="7"/>
  <c r="I460" i="7"/>
  <c r="L460" i="7" s="1"/>
  <c r="M460" i="7" s="1"/>
  <c r="I461" i="7"/>
  <c r="I462" i="7"/>
  <c r="I463" i="7"/>
  <c r="I464" i="7"/>
  <c r="I465" i="7"/>
  <c r="L465" i="7" s="1"/>
  <c r="M465" i="7" s="1"/>
  <c r="I466" i="7"/>
  <c r="I467" i="7"/>
  <c r="I468" i="7"/>
  <c r="L468" i="7" s="1"/>
  <c r="M468" i="7" s="1"/>
  <c r="I469" i="7"/>
  <c r="I470" i="7"/>
  <c r="I471" i="7"/>
  <c r="I472" i="7"/>
  <c r="I473" i="7"/>
  <c r="L473" i="7" s="1"/>
  <c r="M473" i="7" s="1"/>
  <c r="I474" i="7"/>
  <c r="I475" i="7"/>
  <c r="I476" i="7"/>
  <c r="L476" i="7" s="1"/>
  <c r="M476" i="7" s="1"/>
  <c r="I477" i="7"/>
  <c r="I478" i="7"/>
  <c r="I479" i="7"/>
  <c r="I480" i="7"/>
  <c r="I481" i="7"/>
  <c r="L481" i="7" s="1"/>
  <c r="M481" i="7" s="1"/>
  <c r="I482" i="7"/>
  <c r="I483" i="7"/>
  <c r="I484" i="7"/>
  <c r="L484" i="7" s="1"/>
  <c r="M484" i="7" s="1"/>
  <c r="I485" i="7"/>
  <c r="I486" i="7"/>
  <c r="I487" i="7"/>
  <c r="I488" i="7"/>
  <c r="I489" i="7"/>
  <c r="L489" i="7" s="1"/>
  <c r="M489" i="7" s="1"/>
  <c r="I490" i="7"/>
  <c r="I491" i="7"/>
  <c r="I492" i="7"/>
  <c r="L492" i="7" s="1"/>
  <c r="M492" i="7" s="1"/>
  <c r="I493" i="7"/>
  <c r="I494" i="7"/>
  <c r="I495" i="7"/>
  <c r="I496" i="7"/>
  <c r="I497" i="7"/>
  <c r="L497" i="7" s="1"/>
  <c r="M497" i="7" s="1"/>
  <c r="I498" i="7"/>
  <c r="I499" i="7"/>
  <c r="I500" i="7"/>
  <c r="L500" i="7" s="1"/>
  <c r="M500" i="7" s="1"/>
  <c r="I501" i="7"/>
  <c r="I502" i="7"/>
  <c r="I503" i="7"/>
  <c r="I504" i="7"/>
  <c r="I505" i="7"/>
  <c r="L505" i="7" s="1"/>
  <c r="M505" i="7" s="1"/>
  <c r="I506" i="7"/>
  <c r="I507" i="7"/>
  <c r="I508" i="7"/>
  <c r="L508" i="7" s="1"/>
  <c r="M508" i="7" s="1"/>
  <c r="I509" i="7"/>
  <c r="I510" i="7"/>
  <c r="I511" i="7"/>
  <c r="I512" i="7"/>
  <c r="I513" i="7"/>
  <c r="L513" i="7" s="1"/>
  <c r="M513" i="7" s="1"/>
  <c r="I514" i="7"/>
  <c r="I515" i="7"/>
  <c r="I516" i="7"/>
  <c r="L516" i="7" s="1"/>
  <c r="M516" i="7" s="1"/>
  <c r="I517" i="7"/>
  <c r="I518" i="7"/>
  <c r="I519" i="7"/>
  <c r="I520" i="7"/>
  <c r="I521" i="7"/>
  <c r="L521" i="7" s="1"/>
  <c r="M521" i="7" s="1"/>
  <c r="I522" i="7"/>
  <c r="I523" i="7"/>
  <c r="I524" i="7"/>
  <c r="L524" i="7" s="1"/>
  <c r="M524" i="7" s="1"/>
  <c r="I525" i="7"/>
  <c r="I526" i="7"/>
  <c r="I527" i="7"/>
  <c r="I528" i="7"/>
  <c r="I529" i="7"/>
  <c r="L529" i="7" s="1"/>
  <c r="M529" i="7" s="1"/>
  <c r="I530" i="7"/>
  <c r="I531" i="7"/>
  <c r="I532" i="7"/>
  <c r="L532" i="7" s="1"/>
  <c r="M532" i="7" s="1"/>
  <c r="I533" i="7"/>
  <c r="I534" i="7"/>
  <c r="I535" i="7"/>
  <c r="I536" i="7"/>
  <c r="I537" i="7"/>
  <c r="L537" i="7" s="1"/>
  <c r="M537" i="7" s="1"/>
  <c r="I538" i="7"/>
  <c r="I539" i="7"/>
  <c r="I540" i="7"/>
  <c r="L540" i="7" s="1"/>
  <c r="M540" i="7" s="1"/>
  <c r="I541" i="7"/>
  <c r="I542" i="7"/>
  <c r="I543" i="7"/>
  <c r="I544" i="7"/>
  <c r="I545" i="7"/>
  <c r="L545" i="7" s="1"/>
  <c r="M545" i="7" s="1"/>
  <c r="I546" i="7"/>
  <c r="I547" i="7"/>
  <c r="I548" i="7"/>
  <c r="L548" i="7" s="1"/>
  <c r="M548" i="7" s="1"/>
  <c r="I549" i="7"/>
  <c r="I550" i="7"/>
  <c r="I551" i="7"/>
  <c r="I552" i="7"/>
  <c r="I553" i="7"/>
  <c r="L553" i="7" s="1"/>
  <c r="M553" i="7" s="1"/>
  <c r="I554" i="7"/>
  <c r="I555" i="7"/>
  <c r="I556" i="7"/>
  <c r="L556" i="7" s="1"/>
  <c r="M556" i="7" s="1"/>
  <c r="I557" i="7"/>
  <c r="I558" i="7"/>
  <c r="I559" i="7"/>
  <c r="I560" i="7"/>
  <c r="I561" i="7"/>
  <c r="L561" i="7" s="1"/>
  <c r="M561" i="7" s="1"/>
  <c r="I562" i="7"/>
  <c r="I563" i="7"/>
  <c r="I564" i="7"/>
  <c r="L564" i="7" s="1"/>
  <c r="M564" i="7" s="1"/>
  <c r="I565" i="7"/>
  <c r="I566" i="7"/>
  <c r="I567" i="7"/>
  <c r="I568" i="7"/>
  <c r="I569" i="7"/>
  <c r="L569" i="7" s="1"/>
  <c r="M569" i="7" s="1"/>
  <c r="I570" i="7"/>
  <c r="I571" i="7"/>
  <c r="I572" i="7"/>
  <c r="L572" i="7" s="1"/>
  <c r="M572" i="7" s="1"/>
  <c r="I573" i="7"/>
  <c r="I574" i="7"/>
  <c r="I575" i="7"/>
  <c r="I576" i="7"/>
  <c r="I577" i="7"/>
  <c r="L577" i="7" s="1"/>
  <c r="M577" i="7" s="1"/>
  <c r="I578" i="7"/>
  <c r="I579" i="7"/>
  <c r="I580" i="7"/>
  <c r="L580" i="7" s="1"/>
  <c r="M580" i="7" s="1"/>
  <c r="I581" i="7"/>
  <c r="I582" i="7"/>
  <c r="I583" i="7"/>
  <c r="I584" i="7"/>
  <c r="I585" i="7"/>
  <c r="L585" i="7" s="1"/>
  <c r="M585" i="7" s="1"/>
  <c r="I586" i="7"/>
  <c r="I587" i="7"/>
  <c r="I588" i="7"/>
  <c r="L588" i="7" s="1"/>
  <c r="M588" i="7" s="1"/>
  <c r="I589" i="7"/>
  <c r="I590" i="7"/>
  <c r="I591" i="7"/>
  <c r="I592" i="7"/>
  <c r="I593" i="7"/>
  <c r="L593" i="7" s="1"/>
  <c r="M593" i="7" s="1"/>
  <c r="I594" i="7"/>
  <c r="I595" i="7"/>
  <c r="I596" i="7"/>
  <c r="L596" i="7" s="1"/>
  <c r="M596" i="7" s="1"/>
  <c r="I597" i="7"/>
  <c r="I598" i="7"/>
  <c r="I599" i="7"/>
  <c r="I600" i="7"/>
  <c r="I601" i="7"/>
  <c r="L601" i="7" s="1"/>
  <c r="M601" i="7" s="1"/>
  <c r="I602" i="7"/>
  <c r="I603" i="7"/>
  <c r="I604" i="7"/>
  <c r="L604" i="7" s="1"/>
  <c r="M604" i="7" s="1"/>
  <c r="I605" i="7"/>
  <c r="I606" i="7"/>
  <c r="I607" i="7"/>
  <c r="I608" i="7"/>
  <c r="I609" i="7"/>
  <c r="L609" i="7" s="1"/>
  <c r="M609" i="7" s="1"/>
  <c r="I610" i="7"/>
  <c r="I611" i="7"/>
  <c r="I612" i="7"/>
  <c r="L612" i="7" s="1"/>
  <c r="M612" i="7" s="1"/>
  <c r="I613" i="7"/>
  <c r="I614" i="7"/>
  <c r="I615" i="7"/>
  <c r="I616" i="7"/>
  <c r="I617" i="7"/>
  <c r="L617" i="7" s="1"/>
  <c r="M617" i="7" s="1"/>
  <c r="I618" i="7"/>
  <c r="I619" i="7"/>
  <c r="I620" i="7"/>
  <c r="L620" i="7" s="1"/>
  <c r="M620" i="7" s="1"/>
  <c r="I621" i="7"/>
  <c r="I622" i="7"/>
  <c r="I623" i="7"/>
  <c r="I624" i="7"/>
  <c r="I625" i="7"/>
  <c r="L625" i="7" s="1"/>
  <c r="M625" i="7" s="1"/>
  <c r="I626" i="7"/>
  <c r="I627" i="7"/>
  <c r="I628" i="7"/>
  <c r="L628" i="7" s="1"/>
  <c r="M628" i="7" s="1"/>
  <c r="I629" i="7"/>
  <c r="I630" i="7"/>
  <c r="I631" i="7"/>
  <c r="I632" i="7"/>
  <c r="I633" i="7"/>
  <c r="L633" i="7" s="1"/>
  <c r="M633" i="7" s="1"/>
  <c r="I634" i="7"/>
  <c r="I635" i="7"/>
  <c r="I636" i="7"/>
  <c r="L636" i="7" s="1"/>
  <c r="M636" i="7" s="1"/>
  <c r="I637" i="7"/>
  <c r="I638" i="7"/>
  <c r="I639" i="7"/>
  <c r="I640" i="7"/>
  <c r="I641" i="7"/>
  <c r="L641" i="7" s="1"/>
  <c r="M641" i="7" s="1"/>
  <c r="I642" i="7"/>
  <c r="I643" i="7"/>
  <c r="I644" i="7"/>
  <c r="L644" i="7" s="1"/>
  <c r="M644" i="7" s="1"/>
  <c r="I645" i="7"/>
  <c r="I646" i="7"/>
  <c r="I647" i="7"/>
  <c r="I648" i="7"/>
  <c r="I649" i="7"/>
  <c r="L649" i="7" s="1"/>
  <c r="M649" i="7" s="1"/>
  <c r="I650" i="7"/>
  <c r="I651" i="7"/>
  <c r="I652" i="7"/>
  <c r="L652" i="7" s="1"/>
  <c r="M652" i="7" s="1"/>
  <c r="I653" i="7"/>
  <c r="I654" i="7"/>
  <c r="I655" i="7"/>
  <c r="I656" i="7"/>
  <c r="I657" i="7"/>
  <c r="L657" i="7" s="1"/>
  <c r="M657" i="7" s="1"/>
  <c r="I658" i="7"/>
  <c r="I659" i="7"/>
  <c r="I660" i="7"/>
  <c r="L660" i="7" s="1"/>
  <c r="M660" i="7" s="1"/>
  <c r="I661" i="7"/>
  <c r="I662" i="7"/>
  <c r="I663" i="7"/>
  <c r="I664" i="7"/>
  <c r="I665" i="7"/>
  <c r="L665" i="7" s="1"/>
  <c r="M665" i="7" s="1"/>
  <c r="I666" i="7"/>
  <c r="I667" i="7"/>
  <c r="I668" i="7"/>
  <c r="L668" i="7" s="1"/>
  <c r="M668" i="7" s="1"/>
  <c r="I669" i="7"/>
  <c r="I670" i="7"/>
  <c r="I671" i="7"/>
  <c r="I672" i="7"/>
  <c r="I673" i="7"/>
  <c r="L673" i="7" s="1"/>
  <c r="M673" i="7" s="1"/>
  <c r="I674" i="7"/>
  <c r="I675" i="7"/>
  <c r="I676" i="7"/>
  <c r="I677" i="7"/>
  <c r="I678" i="7"/>
  <c r="I679" i="7"/>
  <c r="I680" i="7"/>
  <c r="L680" i="7" s="1"/>
  <c r="M680" i="7" s="1"/>
  <c r="I681" i="7"/>
  <c r="L681" i="7" s="1"/>
  <c r="M681" i="7" s="1"/>
  <c r="I682" i="7"/>
  <c r="I683" i="7"/>
  <c r="I684" i="7"/>
  <c r="I685" i="7"/>
  <c r="I686" i="7"/>
  <c r="I687" i="7"/>
  <c r="I688" i="7"/>
  <c r="L688" i="7" s="1"/>
  <c r="M688" i="7" s="1"/>
  <c r="I689" i="7"/>
  <c r="L689" i="7" s="1"/>
  <c r="M689" i="7" s="1"/>
  <c r="I690" i="7"/>
  <c r="I691" i="7"/>
  <c r="I692" i="7"/>
  <c r="I693" i="7"/>
  <c r="I694" i="7"/>
  <c r="I695" i="7"/>
  <c r="I696" i="7"/>
  <c r="L696" i="7" s="1"/>
  <c r="M696" i="7" s="1"/>
  <c r="I697" i="7"/>
  <c r="L697" i="7" s="1"/>
  <c r="M697" i="7" s="1"/>
  <c r="I698" i="7"/>
  <c r="I699" i="7"/>
  <c r="I700" i="7"/>
  <c r="I701" i="7"/>
  <c r="I702" i="7"/>
  <c r="I703" i="7"/>
  <c r="I704" i="7"/>
  <c r="L704" i="7" s="1"/>
  <c r="M704" i="7" s="1"/>
  <c r="I705" i="7"/>
  <c r="L705" i="7" s="1"/>
  <c r="M705" i="7" s="1"/>
  <c r="I706" i="7"/>
  <c r="I707" i="7"/>
  <c r="I708" i="7"/>
  <c r="I709" i="7"/>
  <c r="I710" i="7"/>
  <c r="I711" i="7"/>
  <c r="I712" i="7"/>
  <c r="L712" i="7" s="1"/>
  <c r="M712" i="7" s="1"/>
  <c r="I713" i="7"/>
  <c r="L713" i="7" s="1"/>
  <c r="M713" i="7" s="1"/>
  <c r="I714" i="7"/>
  <c r="I715" i="7"/>
  <c r="I716" i="7"/>
  <c r="I717" i="7"/>
  <c r="I718" i="7"/>
  <c r="I719" i="7"/>
  <c r="I720" i="7"/>
  <c r="L720" i="7" s="1"/>
  <c r="M720" i="7" s="1"/>
  <c r="I721" i="7"/>
  <c r="L721" i="7" s="1"/>
  <c r="M721" i="7" s="1"/>
  <c r="I722" i="7"/>
  <c r="I723" i="7"/>
  <c r="I724" i="7"/>
  <c r="I725" i="7"/>
  <c r="I726" i="7"/>
  <c r="I727" i="7"/>
  <c r="I728" i="7"/>
  <c r="L728" i="7" s="1"/>
  <c r="M728" i="7" s="1"/>
  <c r="I729" i="7"/>
  <c r="L729" i="7" s="1"/>
  <c r="M729" i="7" s="1"/>
  <c r="I730" i="7"/>
  <c r="I731" i="7"/>
  <c r="I732" i="7"/>
  <c r="I733" i="7"/>
  <c r="I734" i="7"/>
  <c r="I735" i="7"/>
  <c r="I736" i="7"/>
  <c r="L736" i="7" s="1"/>
  <c r="M736" i="7" s="1"/>
  <c r="I737" i="7"/>
  <c r="L737" i="7" s="1"/>
  <c r="M737" i="7" s="1"/>
  <c r="I738" i="7"/>
  <c r="I739" i="7"/>
  <c r="I740" i="7"/>
  <c r="I741" i="7"/>
  <c r="I742" i="7"/>
  <c r="I743" i="7"/>
  <c r="I744" i="7"/>
  <c r="L744" i="7" s="1"/>
  <c r="M744" i="7" s="1"/>
  <c r="I745" i="7"/>
  <c r="L745" i="7" s="1"/>
  <c r="M745" i="7" s="1"/>
  <c r="I746" i="7"/>
  <c r="I747" i="7"/>
  <c r="I748" i="7"/>
  <c r="I749" i="7"/>
  <c r="I750" i="7"/>
  <c r="I751" i="7"/>
  <c r="I752" i="7"/>
  <c r="L752" i="7" s="1"/>
  <c r="M752" i="7" s="1"/>
  <c r="I753" i="7"/>
  <c r="L753" i="7" s="1"/>
  <c r="M753" i="7" s="1"/>
  <c r="I754" i="7"/>
  <c r="I755" i="7"/>
  <c r="I756" i="7"/>
  <c r="I757" i="7"/>
  <c r="I758" i="7"/>
  <c r="I759" i="7"/>
  <c r="I760" i="7"/>
  <c r="L760" i="7" s="1"/>
  <c r="M760" i="7" s="1"/>
  <c r="I761" i="7"/>
  <c r="L761" i="7" s="1"/>
  <c r="M761" i="7" s="1"/>
  <c r="I762" i="7"/>
  <c r="I763" i="7"/>
  <c r="I764" i="7"/>
  <c r="I765" i="7"/>
  <c r="I766" i="7"/>
  <c r="I767" i="7"/>
  <c r="I768" i="7"/>
  <c r="L768" i="7" s="1"/>
  <c r="M768" i="7" s="1"/>
  <c r="I769" i="7"/>
  <c r="L769" i="7" s="1"/>
  <c r="M769" i="7" s="1"/>
  <c r="I770" i="7"/>
  <c r="I771" i="7"/>
  <c r="I772" i="7"/>
  <c r="I773" i="7"/>
  <c r="I774" i="7"/>
  <c r="I775" i="7"/>
  <c r="I776" i="7"/>
  <c r="L776" i="7" s="1"/>
  <c r="M776" i="7" s="1"/>
  <c r="I777" i="7"/>
  <c r="L777" i="7" s="1"/>
  <c r="M777" i="7" s="1"/>
  <c r="I778" i="7"/>
  <c r="I779" i="7"/>
  <c r="I780" i="7"/>
  <c r="I781" i="7"/>
  <c r="I782" i="7"/>
  <c r="I783" i="7"/>
  <c r="I784" i="7"/>
  <c r="L784" i="7" s="1"/>
  <c r="M784" i="7" s="1"/>
  <c r="I785" i="7"/>
  <c r="L785" i="7" s="1"/>
  <c r="M785" i="7" s="1"/>
  <c r="I786" i="7"/>
  <c r="I787" i="7"/>
  <c r="I788" i="7"/>
  <c r="I789" i="7"/>
  <c r="I790" i="7"/>
  <c r="I791" i="7"/>
  <c r="I792" i="7"/>
  <c r="L792" i="7" s="1"/>
  <c r="M792" i="7" s="1"/>
  <c r="I793" i="7"/>
  <c r="L793" i="7" s="1"/>
  <c r="M793" i="7" s="1"/>
  <c r="I794" i="7"/>
  <c r="I795" i="7"/>
  <c r="I796" i="7"/>
  <c r="I797" i="7"/>
  <c r="I798" i="7"/>
  <c r="I799" i="7"/>
  <c r="I800" i="7"/>
  <c r="L800" i="7" s="1"/>
  <c r="M800" i="7" s="1"/>
  <c r="I801" i="7"/>
  <c r="L801" i="7" s="1"/>
  <c r="M801" i="7" s="1"/>
  <c r="I802" i="7"/>
  <c r="I803" i="7"/>
  <c r="I804" i="7"/>
  <c r="I805" i="7"/>
  <c r="I806" i="7"/>
  <c r="I807" i="7"/>
  <c r="I808" i="7"/>
  <c r="L808" i="7" s="1"/>
  <c r="M808" i="7" s="1"/>
  <c r="I809" i="7"/>
  <c r="L809" i="7" s="1"/>
  <c r="M809" i="7" s="1"/>
  <c r="I810" i="7"/>
  <c r="I811" i="7"/>
  <c r="I812" i="7"/>
  <c r="I813" i="7"/>
  <c r="I814" i="7"/>
  <c r="I815" i="7"/>
  <c r="I816" i="7"/>
  <c r="L816" i="7" s="1"/>
  <c r="M816" i="7" s="1"/>
  <c r="I817" i="7"/>
  <c r="L817" i="7" s="1"/>
  <c r="M817" i="7" s="1"/>
  <c r="I818" i="7"/>
  <c r="I819" i="7"/>
  <c r="I820" i="7"/>
  <c r="I821" i="7"/>
  <c r="I822" i="7"/>
  <c r="I823" i="7"/>
  <c r="I824" i="7"/>
  <c r="L824" i="7" s="1"/>
  <c r="M824" i="7" s="1"/>
  <c r="I825" i="7"/>
  <c r="L825" i="7" s="1"/>
  <c r="M825" i="7" s="1"/>
  <c r="I826" i="7"/>
  <c r="I827" i="7"/>
  <c r="I828" i="7"/>
  <c r="I829" i="7"/>
  <c r="I830" i="7"/>
  <c r="I831" i="7"/>
  <c r="I832" i="7"/>
  <c r="L832" i="7" s="1"/>
  <c r="M832" i="7" s="1"/>
  <c r="I833" i="7"/>
  <c r="L833" i="7" s="1"/>
  <c r="M833" i="7" s="1"/>
  <c r="I834" i="7"/>
  <c r="I835" i="7"/>
  <c r="I836" i="7"/>
  <c r="I837" i="7"/>
  <c r="I838" i="7"/>
  <c r="I839" i="7"/>
  <c r="I840" i="7"/>
  <c r="L840" i="7" s="1"/>
  <c r="M840" i="7" s="1"/>
  <c r="I841" i="7"/>
  <c r="L841" i="7" s="1"/>
  <c r="M841" i="7" s="1"/>
  <c r="I842" i="7"/>
  <c r="I843" i="7"/>
  <c r="I844" i="7"/>
  <c r="I845" i="7"/>
  <c r="I846" i="7"/>
  <c r="I847" i="7"/>
  <c r="I848" i="7"/>
  <c r="L848" i="7" s="1"/>
  <c r="M848" i="7" s="1"/>
  <c r="I849" i="7"/>
  <c r="L849" i="7" s="1"/>
  <c r="M849" i="7" s="1"/>
  <c r="I850" i="7"/>
  <c r="I851" i="7"/>
  <c r="I852" i="7"/>
  <c r="I853" i="7"/>
  <c r="I854" i="7"/>
  <c r="I855" i="7"/>
  <c r="I856" i="7"/>
  <c r="L856" i="7" s="1"/>
  <c r="M856" i="7" s="1"/>
  <c r="I857" i="7"/>
  <c r="L857" i="7" s="1"/>
  <c r="M857" i="7" s="1"/>
  <c r="I858" i="7"/>
  <c r="I859" i="7"/>
  <c r="I860" i="7"/>
  <c r="I861" i="7"/>
  <c r="I862" i="7"/>
  <c r="I863" i="7"/>
  <c r="I864" i="7"/>
  <c r="I865" i="7"/>
  <c r="L865" i="7" s="1"/>
  <c r="M865" i="7" s="1"/>
  <c r="I866" i="7"/>
  <c r="I867" i="7"/>
  <c r="I868" i="7"/>
  <c r="L868" i="7" s="1"/>
  <c r="M868" i="7" s="1"/>
  <c r="I869" i="7"/>
  <c r="I870" i="7"/>
  <c r="I871" i="7"/>
  <c r="I872" i="7"/>
  <c r="I873" i="7"/>
  <c r="L873" i="7" s="1"/>
  <c r="M873" i="7" s="1"/>
  <c r="I874" i="7"/>
  <c r="I875" i="7"/>
  <c r="I876" i="7"/>
  <c r="L876" i="7" s="1"/>
  <c r="M876" i="7" s="1"/>
  <c r="I877" i="7"/>
  <c r="I878" i="7"/>
  <c r="I879" i="7"/>
  <c r="I880" i="7"/>
  <c r="I881" i="7"/>
  <c r="L881" i="7" s="1"/>
  <c r="M881" i="7" s="1"/>
  <c r="I882" i="7"/>
  <c r="I883" i="7"/>
  <c r="I884" i="7"/>
  <c r="L884" i="7" s="1"/>
  <c r="M884" i="7" s="1"/>
  <c r="I885" i="7"/>
  <c r="I886" i="7"/>
  <c r="I887" i="7"/>
  <c r="I888" i="7"/>
  <c r="I889" i="7"/>
  <c r="L889" i="7" s="1"/>
  <c r="M889" i="7" s="1"/>
  <c r="I890" i="7"/>
  <c r="I891" i="7"/>
  <c r="I892" i="7"/>
  <c r="L892" i="7" s="1"/>
  <c r="M892" i="7" s="1"/>
  <c r="I893" i="7"/>
  <c r="I894" i="7"/>
  <c r="I895" i="7"/>
  <c r="I896" i="7"/>
  <c r="I897" i="7"/>
  <c r="L897" i="7" s="1"/>
  <c r="M897" i="7" s="1"/>
  <c r="I898" i="7"/>
  <c r="I899" i="7"/>
  <c r="I900" i="7"/>
  <c r="L900" i="7" s="1"/>
  <c r="M900" i="7" s="1"/>
  <c r="I901" i="7"/>
  <c r="I902" i="7"/>
  <c r="I903" i="7"/>
  <c r="I904" i="7"/>
  <c r="I905" i="7"/>
  <c r="L905" i="7" s="1"/>
  <c r="M905" i="7" s="1"/>
  <c r="I906" i="7"/>
  <c r="I907" i="7"/>
  <c r="I908" i="7"/>
  <c r="L908" i="7" s="1"/>
  <c r="M908" i="7" s="1"/>
  <c r="I909" i="7"/>
  <c r="I910" i="7"/>
  <c r="I911" i="7"/>
  <c r="I912" i="7"/>
  <c r="I913" i="7"/>
  <c r="L913" i="7" s="1"/>
  <c r="M913" i="7" s="1"/>
  <c r="I914" i="7"/>
  <c r="I915" i="7"/>
  <c r="I916" i="7"/>
  <c r="L916" i="7" s="1"/>
  <c r="M916" i="7" s="1"/>
  <c r="I917" i="7"/>
  <c r="I918" i="7"/>
  <c r="I919" i="7"/>
  <c r="I920" i="7"/>
  <c r="I921" i="7"/>
  <c r="L921" i="7" s="1"/>
  <c r="M921" i="7" s="1"/>
  <c r="I922" i="7"/>
  <c r="I923" i="7"/>
  <c r="I924" i="7"/>
  <c r="L924" i="7" s="1"/>
  <c r="M924" i="7" s="1"/>
  <c r="I925" i="7"/>
  <c r="I926" i="7"/>
  <c r="I927" i="7"/>
  <c r="I928" i="7"/>
  <c r="I929" i="7"/>
  <c r="L929" i="7" s="1"/>
  <c r="M929" i="7" s="1"/>
  <c r="I930" i="7"/>
  <c r="I931" i="7"/>
  <c r="I932" i="7"/>
  <c r="L932" i="7" s="1"/>
  <c r="M932" i="7" s="1"/>
  <c r="I933" i="7"/>
  <c r="I934" i="7"/>
  <c r="I935" i="7"/>
  <c r="I936" i="7"/>
  <c r="I937" i="7"/>
  <c r="L937" i="7" s="1"/>
  <c r="M937" i="7" s="1"/>
  <c r="I938" i="7"/>
  <c r="I939" i="7"/>
  <c r="I940" i="7"/>
  <c r="L940" i="7" s="1"/>
  <c r="M940" i="7" s="1"/>
  <c r="I941" i="7"/>
  <c r="I942" i="7"/>
  <c r="I943" i="7"/>
  <c r="I944" i="7"/>
  <c r="I945" i="7"/>
  <c r="L945" i="7" s="1"/>
  <c r="M945" i="7" s="1"/>
  <c r="I946" i="7"/>
  <c r="I947" i="7"/>
  <c r="I948" i="7"/>
  <c r="L948" i="7" s="1"/>
  <c r="M948" i="7" s="1"/>
  <c r="I949" i="7"/>
  <c r="I950" i="7"/>
  <c r="I951" i="7"/>
  <c r="I952" i="7"/>
  <c r="I953" i="7"/>
  <c r="L953" i="7" s="1"/>
  <c r="M953" i="7" s="1"/>
  <c r="I954" i="7"/>
  <c r="I955" i="7"/>
  <c r="I956" i="7"/>
  <c r="L956" i="7" s="1"/>
  <c r="M956" i="7" s="1"/>
  <c r="I957" i="7"/>
  <c r="I958" i="7"/>
  <c r="I959" i="7"/>
  <c r="I960" i="7"/>
  <c r="I961" i="7"/>
  <c r="L961" i="7" s="1"/>
  <c r="M961" i="7" s="1"/>
  <c r="I962" i="7"/>
  <c r="I963" i="7"/>
  <c r="I964" i="7"/>
  <c r="L964" i="7" s="1"/>
  <c r="M964" i="7" s="1"/>
  <c r="I965" i="7"/>
  <c r="I966" i="7"/>
  <c r="I967" i="7"/>
  <c r="I968" i="7"/>
  <c r="I969" i="7"/>
  <c r="L969" i="7" s="1"/>
  <c r="M969" i="7" s="1"/>
  <c r="I970" i="7"/>
  <c r="I971" i="7"/>
  <c r="I972" i="7"/>
  <c r="L972" i="7" s="1"/>
  <c r="M972" i="7" s="1"/>
  <c r="I973" i="7"/>
  <c r="I974" i="7"/>
  <c r="I975" i="7"/>
  <c r="I976" i="7"/>
  <c r="I977" i="7"/>
  <c r="I978" i="7"/>
  <c r="I979" i="7"/>
  <c r="I980" i="7"/>
  <c r="L980" i="7" s="1"/>
  <c r="M980" i="7" s="1"/>
  <c r="I981" i="7"/>
  <c r="I982" i="7"/>
  <c r="I983" i="7"/>
  <c r="I984" i="7"/>
  <c r="I985" i="7"/>
  <c r="I986" i="7"/>
  <c r="I987" i="7"/>
  <c r="I988" i="7"/>
  <c r="L988" i="7" s="1"/>
  <c r="M988" i="7" s="1"/>
  <c r="I989" i="7"/>
  <c r="I990" i="7"/>
  <c r="I991" i="7"/>
  <c r="I992" i="7"/>
  <c r="I993" i="7"/>
  <c r="I994" i="7"/>
  <c r="I995" i="7"/>
  <c r="I996" i="7"/>
  <c r="L996" i="7" s="1"/>
  <c r="M996" i="7" s="1"/>
  <c r="I997" i="7"/>
  <c r="I998" i="7"/>
  <c r="I999" i="7"/>
  <c r="I1000" i="7"/>
  <c r="I1001" i="7"/>
  <c r="I1002" i="7"/>
  <c r="I1003" i="7"/>
  <c r="I1004" i="7"/>
  <c r="L1004" i="7" s="1"/>
  <c r="M1004" i="7" s="1"/>
  <c r="I1005" i="7"/>
  <c r="I1006" i="7"/>
  <c r="I1007" i="7"/>
  <c r="I1008" i="7"/>
  <c r="L1008" i="7" s="1"/>
  <c r="M1008" i="7" s="1"/>
  <c r="I1009" i="7"/>
  <c r="L1009" i="7" s="1"/>
  <c r="M1009" i="7" s="1"/>
  <c r="I1010" i="7"/>
  <c r="I1011" i="7"/>
  <c r="I1012" i="7"/>
  <c r="L1012" i="7" s="1"/>
  <c r="M1012" i="7" s="1"/>
  <c r="I1013" i="7"/>
  <c r="I1014" i="7"/>
  <c r="I1015" i="7"/>
  <c r="I1016" i="7"/>
  <c r="L1016" i="7" s="1"/>
  <c r="M1016" i="7" s="1"/>
  <c r="I1017" i="7"/>
  <c r="L1017" i="7" s="1"/>
  <c r="M1017" i="7" s="1"/>
  <c r="I1018" i="7"/>
  <c r="I1019" i="7"/>
  <c r="I1020" i="7"/>
  <c r="L1020" i="7" s="1"/>
  <c r="M1020" i="7" s="1"/>
  <c r="I1021" i="7"/>
  <c r="I1022" i="7"/>
  <c r="I1023" i="7"/>
  <c r="I1024" i="7"/>
  <c r="L1024" i="7" s="1"/>
  <c r="M1024" i="7" s="1"/>
  <c r="I1025" i="7"/>
  <c r="L1025" i="7" s="1"/>
  <c r="M1025" i="7" s="1"/>
  <c r="I1026" i="7"/>
  <c r="I1027" i="7"/>
  <c r="I1028" i="7"/>
  <c r="L1028" i="7" s="1"/>
  <c r="M1028" i="7" s="1"/>
  <c r="I1029" i="7"/>
  <c r="I1030" i="7"/>
  <c r="I1031" i="7"/>
  <c r="I1032" i="7"/>
  <c r="L1032" i="7" s="1"/>
  <c r="M1032" i="7" s="1"/>
  <c r="I1033" i="7"/>
  <c r="L1033" i="7" s="1"/>
  <c r="M1033" i="7" s="1"/>
  <c r="I1034" i="7"/>
  <c r="I1035" i="7"/>
  <c r="I1036" i="7"/>
  <c r="L1036" i="7" s="1"/>
  <c r="M1036" i="7" s="1"/>
  <c r="I1037" i="7"/>
  <c r="I1038" i="7"/>
  <c r="I1039" i="7"/>
  <c r="I1040" i="7"/>
  <c r="L1040" i="7" s="1"/>
  <c r="M1040" i="7" s="1"/>
  <c r="I1041" i="7"/>
  <c r="L1041" i="7" s="1"/>
  <c r="M1041" i="7" s="1"/>
  <c r="I1042" i="7"/>
  <c r="I1043" i="7"/>
  <c r="I1044" i="7"/>
  <c r="L1044" i="7" s="1"/>
  <c r="M1044" i="7" s="1"/>
  <c r="I1045" i="7"/>
  <c r="I1046" i="7"/>
  <c r="I1047" i="7"/>
  <c r="I1048" i="7"/>
  <c r="L1048" i="7" s="1"/>
  <c r="M1048" i="7" s="1"/>
  <c r="I1049" i="7"/>
  <c r="L1049" i="7" s="1"/>
  <c r="M1049" i="7" s="1"/>
  <c r="I1050" i="7"/>
  <c r="I1051" i="7"/>
  <c r="I1052" i="7"/>
  <c r="L1052" i="7" s="1"/>
  <c r="M1052" i="7" s="1"/>
  <c r="I1053" i="7"/>
  <c r="I1054" i="7"/>
  <c r="I1055" i="7"/>
  <c r="I1056" i="7"/>
  <c r="L1056" i="7" s="1"/>
  <c r="M1056" i="7" s="1"/>
  <c r="I1057" i="7"/>
  <c r="L1057" i="7" s="1"/>
  <c r="M1057" i="7" s="1"/>
  <c r="I1058" i="7"/>
  <c r="I1059" i="7"/>
  <c r="I1060" i="7"/>
  <c r="L1060" i="7" s="1"/>
  <c r="M1060" i="7" s="1"/>
  <c r="I1061" i="7"/>
  <c r="I1062" i="7"/>
  <c r="I1063" i="7"/>
  <c r="I1064" i="7"/>
  <c r="L1064" i="7" s="1"/>
  <c r="M1064" i="7" s="1"/>
  <c r="I1065" i="7"/>
  <c r="L1065" i="7" s="1"/>
  <c r="M1065" i="7" s="1"/>
  <c r="I1066" i="7"/>
  <c r="I1067" i="7"/>
  <c r="I1068" i="7"/>
  <c r="L1068" i="7" s="1"/>
  <c r="M1068" i="7" s="1"/>
  <c r="I1069" i="7"/>
  <c r="I1070" i="7"/>
  <c r="I1071" i="7"/>
  <c r="I1072" i="7"/>
  <c r="L1072" i="7" s="1"/>
  <c r="M1072" i="7" s="1"/>
  <c r="I1073" i="7"/>
  <c r="L1073" i="7" s="1"/>
  <c r="M1073" i="7" s="1"/>
  <c r="I1074" i="7"/>
  <c r="I1075" i="7"/>
  <c r="I1076" i="7"/>
  <c r="L1076" i="7" s="1"/>
  <c r="M1076" i="7" s="1"/>
  <c r="I1077" i="7"/>
  <c r="I1078" i="7"/>
  <c r="I1079" i="7"/>
  <c r="I1080" i="7"/>
  <c r="L1080" i="7" s="1"/>
  <c r="M1080" i="7" s="1"/>
  <c r="I1081" i="7"/>
  <c r="L1081" i="7" s="1"/>
  <c r="M1081" i="7" s="1"/>
  <c r="I1082" i="7"/>
  <c r="I1083" i="7"/>
  <c r="I1084" i="7"/>
  <c r="L1084" i="7" s="1"/>
  <c r="M1084" i="7" s="1"/>
  <c r="I1085" i="7"/>
  <c r="I1086" i="7"/>
  <c r="I1087" i="7"/>
  <c r="I1088" i="7"/>
  <c r="L1088" i="7" s="1"/>
  <c r="M1088" i="7" s="1"/>
  <c r="I1089" i="7"/>
  <c r="L1089" i="7" s="1"/>
  <c r="M1089" i="7" s="1"/>
  <c r="I1090" i="7"/>
  <c r="I1091" i="7"/>
  <c r="I1092" i="7"/>
  <c r="L1092" i="7" s="1"/>
  <c r="M1092" i="7" s="1"/>
  <c r="I1093" i="7"/>
  <c r="I1094" i="7"/>
  <c r="I1095" i="7"/>
  <c r="I1096" i="7"/>
  <c r="L1096" i="7" s="1"/>
  <c r="M1096" i="7" s="1"/>
  <c r="I1097" i="7"/>
  <c r="L1097" i="7" s="1"/>
  <c r="M1097" i="7" s="1"/>
  <c r="I1098" i="7"/>
  <c r="I1099" i="7"/>
  <c r="I1100" i="7"/>
  <c r="L1100" i="7" s="1"/>
  <c r="M1100" i="7" s="1"/>
  <c r="I1101" i="7"/>
  <c r="I1102" i="7"/>
  <c r="I1103" i="7"/>
  <c r="I1104" i="7"/>
  <c r="L1104" i="7" s="1"/>
  <c r="M1104" i="7" s="1"/>
  <c r="I1105" i="7"/>
  <c r="L1105" i="7" s="1"/>
  <c r="M1105" i="7" s="1"/>
  <c r="I1106" i="7"/>
  <c r="I1107" i="7"/>
  <c r="I1108" i="7"/>
  <c r="L1108" i="7" s="1"/>
  <c r="M1108" i="7" s="1"/>
  <c r="I1109" i="7"/>
  <c r="I1110" i="7"/>
  <c r="I1111" i="7"/>
  <c r="I1112" i="7"/>
  <c r="L1112" i="7" s="1"/>
  <c r="M1112" i="7" s="1"/>
  <c r="I1113" i="7"/>
  <c r="L1113" i="7" s="1"/>
  <c r="M1113" i="7" s="1"/>
  <c r="I1114" i="7"/>
  <c r="I1115" i="7"/>
  <c r="I1116" i="7"/>
  <c r="L1116" i="7" s="1"/>
  <c r="M1116" i="7" s="1"/>
  <c r="I1117" i="7"/>
  <c r="I1118" i="7"/>
  <c r="I1119" i="7"/>
  <c r="I1120" i="7"/>
  <c r="I1121" i="7"/>
  <c r="L1121" i="7" s="1"/>
  <c r="M1121" i="7" s="1"/>
  <c r="I1122" i="7"/>
  <c r="I1123" i="7"/>
  <c r="I1124" i="7"/>
  <c r="L1124" i="7" s="1"/>
  <c r="M1124" i="7" s="1"/>
  <c r="I1125" i="7"/>
  <c r="I1126" i="7"/>
  <c r="I1127" i="7"/>
  <c r="I11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27" i="6"/>
  <c r="G27" i="5"/>
  <c r="G27" i="4"/>
  <c r="G28" i="2"/>
  <c r="I28" i="2" s="1"/>
  <c r="G27" i="1"/>
  <c r="G27" i="2"/>
  <c r="G27" i="3"/>
  <c r="L273" i="7"/>
  <c r="M273" i="7" s="1"/>
  <c r="L861" i="7"/>
  <c r="M861" i="7" s="1"/>
  <c r="L1007" i="7"/>
  <c r="M1007" i="7" s="1"/>
  <c r="L1117" i="7"/>
  <c r="M64" i="7"/>
  <c r="M191" i="7"/>
  <c r="M517" i="7"/>
  <c r="M663" i="7"/>
  <c r="M725" i="7"/>
  <c r="M730" i="7"/>
  <c r="M781" i="7"/>
  <c r="M797" i="7"/>
  <c r="M821" i="7"/>
  <c r="M854" i="7"/>
  <c r="M926" i="7"/>
  <c r="M927" i="7"/>
  <c r="M1053" i="7"/>
  <c r="M1062" i="7"/>
  <c r="M1117" i="7"/>
  <c r="M1127" i="7"/>
  <c r="L29" i="7"/>
  <c r="M29" i="7" s="1"/>
  <c r="L30" i="7"/>
  <c r="M30" i="7" s="1"/>
  <c r="L31" i="7"/>
  <c r="M31" i="7" s="1"/>
  <c r="L32" i="7"/>
  <c r="M32" i="7" s="1"/>
  <c r="L33" i="7"/>
  <c r="M33" i="7" s="1"/>
  <c r="L34" i="7"/>
  <c r="M34" i="7" s="1"/>
  <c r="L35" i="7"/>
  <c r="M35" i="7" s="1"/>
  <c r="L36" i="7"/>
  <c r="M36" i="7" s="1"/>
  <c r="L37" i="7"/>
  <c r="M37" i="7" s="1"/>
  <c r="L38" i="7"/>
  <c r="M38" i="7" s="1"/>
  <c r="L39" i="7"/>
  <c r="M39" i="7" s="1"/>
  <c r="L40" i="7"/>
  <c r="M40" i="7" s="1"/>
  <c r="L41" i="7"/>
  <c r="M41" i="7" s="1"/>
  <c r="L42" i="7"/>
  <c r="M42" i="7" s="1"/>
  <c r="L43" i="7"/>
  <c r="M43" i="7" s="1"/>
  <c r="L44" i="7"/>
  <c r="M44" i="7" s="1"/>
  <c r="L45" i="7"/>
  <c r="M45" i="7" s="1"/>
  <c r="L46" i="7"/>
  <c r="M46" i="7" s="1"/>
  <c r="L47" i="7"/>
  <c r="M47" i="7" s="1"/>
  <c r="L48" i="7"/>
  <c r="M48" i="7" s="1"/>
  <c r="L49" i="7"/>
  <c r="M49" i="7" s="1"/>
  <c r="L50" i="7"/>
  <c r="M50" i="7" s="1"/>
  <c r="L51" i="7"/>
  <c r="M51" i="7" s="1"/>
  <c r="L52" i="7"/>
  <c r="M52" i="7" s="1"/>
  <c r="L53" i="7"/>
  <c r="M53" i="7" s="1"/>
  <c r="L54" i="7"/>
  <c r="M54" i="7" s="1"/>
  <c r="L55" i="7"/>
  <c r="M55" i="7" s="1"/>
  <c r="L56" i="7"/>
  <c r="M56" i="7" s="1"/>
  <c r="L57" i="7"/>
  <c r="M57" i="7" s="1"/>
  <c r="L58" i="7"/>
  <c r="M58" i="7" s="1"/>
  <c r="L59" i="7"/>
  <c r="M59" i="7" s="1"/>
  <c r="L60" i="7"/>
  <c r="M60" i="7" s="1"/>
  <c r="L61" i="7"/>
  <c r="M61" i="7" s="1"/>
  <c r="L62" i="7"/>
  <c r="M62" i="7" s="1"/>
  <c r="L63" i="7"/>
  <c r="M63" i="7" s="1"/>
  <c r="L64" i="7"/>
  <c r="L65" i="7"/>
  <c r="M65" i="7" s="1"/>
  <c r="L66" i="7"/>
  <c r="M66" i="7" s="1"/>
  <c r="L67" i="7"/>
  <c r="M67" i="7" s="1"/>
  <c r="L68" i="7"/>
  <c r="M68" i="7" s="1"/>
  <c r="L69" i="7"/>
  <c r="M69" i="7" s="1"/>
  <c r="L70" i="7"/>
  <c r="M70" i="7" s="1"/>
  <c r="L71" i="7"/>
  <c r="M71" i="7" s="1"/>
  <c r="L72" i="7"/>
  <c r="M72" i="7" s="1"/>
  <c r="L73" i="7"/>
  <c r="M73" i="7" s="1"/>
  <c r="L74" i="7"/>
  <c r="M74" i="7" s="1"/>
  <c r="L75" i="7"/>
  <c r="M75" i="7" s="1"/>
  <c r="L76" i="7"/>
  <c r="M76" i="7" s="1"/>
  <c r="L77" i="7"/>
  <c r="M77" i="7" s="1"/>
  <c r="L78" i="7"/>
  <c r="M78" i="7" s="1"/>
  <c r="L79" i="7"/>
  <c r="M79" i="7" s="1"/>
  <c r="L80" i="7"/>
  <c r="M80" i="7" s="1"/>
  <c r="L81" i="7"/>
  <c r="M81" i="7" s="1"/>
  <c r="L82" i="7"/>
  <c r="M82" i="7" s="1"/>
  <c r="L83" i="7"/>
  <c r="M83" i="7" s="1"/>
  <c r="L84" i="7"/>
  <c r="M84" i="7" s="1"/>
  <c r="L85" i="7"/>
  <c r="M85" i="7" s="1"/>
  <c r="L86" i="7"/>
  <c r="M86" i="7" s="1"/>
  <c r="L87" i="7"/>
  <c r="M87" i="7" s="1"/>
  <c r="L88" i="7"/>
  <c r="M88" i="7" s="1"/>
  <c r="L89" i="7"/>
  <c r="M89" i="7" s="1"/>
  <c r="L90" i="7"/>
  <c r="M90" i="7" s="1"/>
  <c r="L91" i="7"/>
  <c r="M91" i="7" s="1"/>
  <c r="L92" i="7"/>
  <c r="M92" i="7" s="1"/>
  <c r="L93" i="7"/>
  <c r="M93" i="7" s="1"/>
  <c r="L94" i="7"/>
  <c r="M94" i="7" s="1"/>
  <c r="L95" i="7"/>
  <c r="M95" i="7" s="1"/>
  <c r="L96" i="7"/>
  <c r="M96" i="7" s="1"/>
  <c r="L97" i="7"/>
  <c r="M97" i="7" s="1"/>
  <c r="L98" i="7"/>
  <c r="M98" i="7" s="1"/>
  <c r="L99" i="7"/>
  <c r="M99" i="7" s="1"/>
  <c r="L100" i="7"/>
  <c r="M100" i="7" s="1"/>
  <c r="L101" i="7"/>
  <c r="M101" i="7" s="1"/>
  <c r="L102" i="7"/>
  <c r="M102" i="7" s="1"/>
  <c r="L103" i="7"/>
  <c r="M103" i="7" s="1"/>
  <c r="L104" i="7"/>
  <c r="M104" i="7" s="1"/>
  <c r="L105" i="7"/>
  <c r="M105" i="7" s="1"/>
  <c r="L106" i="7"/>
  <c r="M106" i="7" s="1"/>
  <c r="L107" i="7"/>
  <c r="M107" i="7" s="1"/>
  <c r="L108" i="7"/>
  <c r="M108" i="7" s="1"/>
  <c r="L109" i="7"/>
  <c r="M109" i="7" s="1"/>
  <c r="L110" i="7"/>
  <c r="M110" i="7" s="1"/>
  <c r="L111" i="7"/>
  <c r="M111" i="7" s="1"/>
  <c r="L112" i="7"/>
  <c r="M112" i="7" s="1"/>
  <c r="L113" i="7"/>
  <c r="M113" i="7" s="1"/>
  <c r="L114" i="7"/>
  <c r="M114" i="7" s="1"/>
  <c r="L115" i="7"/>
  <c r="M115" i="7" s="1"/>
  <c r="L116" i="7"/>
  <c r="M116" i="7" s="1"/>
  <c r="L117" i="7"/>
  <c r="M117" i="7" s="1"/>
  <c r="L118" i="7"/>
  <c r="M118" i="7" s="1"/>
  <c r="L119" i="7"/>
  <c r="M119" i="7" s="1"/>
  <c r="L120" i="7"/>
  <c r="M120" i="7" s="1"/>
  <c r="L121" i="7"/>
  <c r="M121" i="7" s="1"/>
  <c r="L122" i="7"/>
  <c r="M122" i="7" s="1"/>
  <c r="L123" i="7"/>
  <c r="M123" i="7" s="1"/>
  <c r="L124" i="7"/>
  <c r="M124" i="7" s="1"/>
  <c r="L125" i="7"/>
  <c r="M125" i="7" s="1"/>
  <c r="L126" i="7"/>
  <c r="M126" i="7" s="1"/>
  <c r="L127" i="7"/>
  <c r="M127" i="7" s="1"/>
  <c r="L128" i="7"/>
  <c r="M128" i="7" s="1"/>
  <c r="L129" i="7"/>
  <c r="M129" i="7" s="1"/>
  <c r="L130" i="7"/>
  <c r="M130" i="7" s="1"/>
  <c r="L131" i="7"/>
  <c r="M131" i="7" s="1"/>
  <c r="L132" i="7"/>
  <c r="M132" i="7" s="1"/>
  <c r="L133" i="7"/>
  <c r="M133" i="7" s="1"/>
  <c r="L134" i="7"/>
  <c r="M134" i="7" s="1"/>
  <c r="L135" i="7"/>
  <c r="M135" i="7" s="1"/>
  <c r="L136" i="7"/>
  <c r="M136" i="7" s="1"/>
  <c r="L137" i="7"/>
  <c r="M137" i="7" s="1"/>
  <c r="L138" i="7"/>
  <c r="M138" i="7" s="1"/>
  <c r="L139" i="7"/>
  <c r="M139" i="7" s="1"/>
  <c r="L140" i="7"/>
  <c r="M140" i="7" s="1"/>
  <c r="L141" i="7"/>
  <c r="M141" i="7" s="1"/>
  <c r="L142" i="7"/>
  <c r="M142" i="7" s="1"/>
  <c r="L143" i="7"/>
  <c r="M143" i="7" s="1"/>
  <c r="L144" i="7"/>
  <c r="M144" i="7" s="1"/>
  <c r="L145" i="7"/>
  <c r="M145" i="7" s="1"/>
  <c r="L146" i="7"/>
  <c r="M146" i="7" s="1"/>
  <c r="L147" i="7"/>
  <c r="M147" i="7" s="1"/>
  <c r="L148" i="7"/>
  <c r="M148" i="7" s="1"/>
  <c r="L149" i="7"/>
  <c r="M149" i="7" s="1"/>
  <c r="L150" i="7"/>
  <c r="M150" i="7" s="1"/>
  <c r="L151" i="7"/>
  <c r="M151" i="7" s="1"/>
  <c r="L152" i="7"/>
  <c r="M152" i="7" s="1"/>
  <c r="L153" i="7"/>
  <c r="M153" i="7" s="1"/>
  <c r="L154" i="7"/>
  <c r="M154" i="7" s="1"/>
  <c r="L155" i="7"/>
  <c r="M155" i="7" s="1"/>
  <c r="L156" i="7"/>
  <c r="M156" i="7" s="1"/>
  <c r="L157" i="7"/>
  <c r="M157" i="7" s="1"/>
  <c r="L158" i="7"/>
  <c r="M158" i="7" s="1"/>
  <c r="L159" i="7"/>
  <c r="M159" i="7" s="1"/>
  <c r="L160" i="7"/>
  <c r="M160" i="7" s="1"/>
  <c r="L161" i="7"/>
  <c r="M161" i="7" s="1"/>
  <c r="L162" i="7"/>
  <c r="M162" i="7" s="1"/>
  <c r="L163" i="7"/>
  <c r="M163" i="7" s="1"/>
  <c r="L164" i="7"/>
  <c r="M164" i="7" s="1"/>
  <c r="L165" i="7"/>
  <c r="M165" i="7" s="1"/>
  <c r="L166" i="7"/>
  <c r="M166" i="7" s="1"/>
  <c r="L167" i="7"/>
  <c r="M167" i="7" s="1"/>
  <c r="L168" i="7"/>
  <c r="M168" i="7" s="1"/>
  <c r="L169" i="7"/>
  <c r="M169" i="7" s="1"/>
  <c r="L170" i="7"/>
  <c r="M170" i="7" s="1"/>
  <c r="L171" i="7"/>
  <c r="M171" i="7" s="1"/>
  <c r="L172" i="7"/>
  <c r="M172" i="7" s="1"/>
  <c r="L173" i="7"/>
  <c r="M173" i="7" s="1"/>
  <c r="L174" i="7"/>
  <c r="M174" i="7" s="1"/>
  <c r="L175" i="7"/>
  <c r="M175" i="7" s="1"/>
  <c r="L176" i="7"/>
  <c r="M176" i="7" s="1"/>
  <c r="L177" i="7"/>
  <c r="M177" i="7" s="1"/>
  <c r="L178" i="7"/>
  <c r="M178" i="7" s="1"/>
  <c r="L179" i="7"/>
  <c r="M179" i="7" s="1"/>
  <c r="L180" i="7"/>
  <c r="M180" i="7" s="1"/>
  <c r="L181" i="7"/>
  <c r="M181" i="7" s="1"/>
  <c r="L182" i="7"/>
  <c r="M182" i="7" s="1"/>
  <c r="L183" i="7"/>
  <c r="M183" i="7" s="1"/>
  <c r="L184" i="7"/>
  <c r="M184" i="7" s="1"/>
  <c r="L185" i="7"/>
  <c r="M185" i="7" s="1"/>
  <c r="L186" i="7"/>
  <c r="M186" i="7" s="1"/>
  <c r="L187" i="7"/>
  <c r="M187" i="7" s="1"/>
  <c r="L188" i="7"/>
  <c r="M188" i="7" s="1"/>
  <c r="L189" i="7"/>
  <c r="M189" i="7" s="1"/>
  <c r="L190" i="7"/>
  <c r="M190" i="7" s="1"/>
  <c r="L191" i="7"/>
  <c r="L192" i="7"/>
  <c r="M192" i="7" s="1"/>
  <c r="L193" i="7"/>
  <c r="M193" i="7" s="1"/>
  <c r="L194" i="7"/>
  <c r="M194" i="7" s="1"/>
  <c r="L195" i="7"/>
  <c r="M195" i="7" s="1"/>
  <c r="L196" i="7"/>
  <c r="M196" i="7" s="1"/>
  <c r="L197" i="7"/>
  <c r="M197" i="7" s="1"/>
  <c r="L198" i="7"/>
  <c r="M198" i="7" s="1"/>
  <c r="L199" i="7"/>
  <c r="M199" i="7" s="1"/>
  <c r="L200" i="7"/>
  <c r="M200" i="7" s="1"/>
  <c r="L201" i="7"/>
  <c r="M201" i="7" s="1"/>
  <c r="L202" i="7"/>
  <c r="M202" i="7" s="1"/>
  <c r="L203" i="7"/>
  <c r="M203" i="7" s="1"/>
  <c r="L204" i="7"/>
  <c r="M204" i="7" s="1"/>
  <c r="L205" i="7"/>
  <c r="M205" i="7" s="1"/>
  <c r="L206" i="7"/>
  <c r="M206" i="7" s="1"/>
  <c r="L207" i="7"/>
  <c r="M207" i="7" s="1"/>
  <c r="L208" i="7"/>
  <c r="M208" i="7" s="1"/>
  <c r="L209" i="7"/>
  <c r="M209" i="7" s="1"/>
  <c r="L210" i="7"/>
  <c r="M210" i="7" s="1"/>
  <c r="L211" i="7"/>
  <c r="M211" i="7" s="1"/>
  <c r="L212" i="7"/>
  <c r="M212" i="7" s="1"/>
  <c r="L213" i="7"/>
  <c r="M213" i="7" s="1"/>
  <c r="L214" i="7"/>
  <c r="M214" i="7" s="1"/>
  <c r="L215" i="7"/>
  <c r="M215" i="7" s="1"/>
  <c r="L216" i="7"/>
  <c r="M216" i="7" s="1"/>
  <c r="L217" i="7"/>
  <c r="M217" i="7" s="1"/>
  <c r="L218" i="7"/>
  <c r="M218" i="7" s="1"/>
  <c r="L219" i="7"/>
  <c r="M219" i="7" s="1"/>
  <c r="L220" i="7"/>
  <c r="M220" i="7" s="1"/>
  <c r="L221" i="7"/>
  <c r="M221" i="7" s="1"/>
  <c r="L222" i="7"/>
  <c r="M222" i="7" s="1"/>
  <c r="L223" i="7"/>
  <c r="M223" i="7" s="1"/>
  <c r="L224" i="7"/>
  <c r="M224" i="7" s="1"/>
  <c r="L225" i="7"/>
  <c r="M225" i="7" s="1"/>
  <c r="L226" i="7"/>
  <c r="M226" i="7" s="1"/>
  <c r="L227" i="7"/>
  <c r="M227" i="7" s="1"/>
  <c r="L228" i="7"/>
  <c r="M228" i="7" s="1"/>
  <c r="L229" i="7"/>
  <c r="M229" i="7" s="1"/>
  <c r="L230" i="7"/>
  <c r="M230" i="7" s="1"/>
  <c r="L231" i="7"/>
  <c r="M231" i="7" s="1"/>
  <c r="L232" i="7"/>
  <c r="M232" i="7" s="1"/>
  <c r="L233" i="7"/>
  <c r="M233" i="7" s="1"/>
  <c r="L234" i="7"/>
  <c r="M234" i="7" s="1"/>
  <c r="L235" i="7"/>
  <c r="M235" i="7" s="1"/>
  <c r="L236" i="7"/>
  <c r="M236" i="7" s="1"/>
  <c r="L237" i="7"/>
  <c r="M237" i="7" s="1"/>
  <c r="L238" i="7"/>
  <c r="M238" i="7" s="1"/>
  <c r="L239" i="7"/>
  <c r="M239" i="7" s="1"/>
  <c r="L240" i="7"/>
  <c r="M240" i="7" s="1"/>
  <c r="L241" i="7"/>
  <c r="M241" i="7" s="1"/>
  <c r="L242" i="7"/>
  <c r="M242" i="7" s="1"/>
  <c r="L243" i="7"/>
  <c r="M243" i="7" s="1"/>
  <c r="L244" i="7"/>
  <c r="M244" i="7" s="1"/>
  <c r="L245" i="7"/>
  <c r="M245" i="7" s="1"/>
  <c r="L246" i="7"/>
  <c r="M246" i="7" s="1"/>
  <c r="L247" i="7"/>
  <c r="M247" i="7" s="1"/>
  <c r="L248" i="7"/>
  <c r="M248" i="7" s="1"/>
  <c r="L249" i="7"/>
  <c r="M249" i="7" s="1"/>
  <c r="L250" i="7"/>
  <c r="M250" i="7" s="1"/>
  <c r="L251" i="7"/>
  <c r="M251" i="7" s="1"/>
  <c r="L252" i="7"/>
  <c r="M252" i="7" s="1"/>
  <c r="L253" i="7"/>
  <c r="M253" i="7" s="1"/>
  <c r="L254" i="7"/>
  <c r="M254" i="7" s="1"/>
  <c r="L255" i="7"/>
  <c r="M255" i="7" s="1"/>
  <c r="L256" i="7"/>
  <c r="M256" i="7" s="1"/>
  <c r="L257" i="7"/>
  <c r="M257" i="7" s="1"/>
  <c r="L258" i="7"/>
  <c r="M258" i="7" s="1"/>
  <c r="L259" i="7"/>
  <c r="M259" i="7" s="1"/>
  <c r="L260" i="7"/>
  <c r="M260" i="7" s="1"/>
  <c r="L261" i="7"/>
  <c r="M261" i="7" s="1"/>
  <c r="L262" i="7"/>
  <c r="M262" i="7" s="1"/>
  <c r="L263" i="7"/>
  <c r="M263" i="7" s="1"/>
  <c r="L264" i="7"/>
  <c r="M264" i="7" s="1"/>
  <c r="L265" i="7"/>
  <c r="M265" i="7" s="1"/>
  <c r="L266" i="7"/>
  <c r="M266" i="7" s="1"/>
  <c r="L267" i="7"/>
  <c r="M267" i="7" s="1"/>
  <c r="L268" i="7"/>
  <c r="M268" i="7" s="1"/>
  <c r="L269" i="7"/>
  <c r="M269" i="7" s="1"/>
  <c r="L270" i="7"/>
  <c r="M270" i="7" s="1"/>
  <c r="L271" i="7"/>
  <c r="M271" i="7" s="1"/>
  <c r="L272" i="7"/>
  <c r="M272" i="7" s="1"/>
  <c r="L274" i="7"/>
  <c r="M274" i="7" s="1"/>
  <c r="L275" i="7"/>
  <c r="M275" i="7" s="1"/>
  <c r="L277" i="7"/>
  <c r="M277" i="7" s="1"/>
  <c r="L278" i="7"/>
  <c r="M278" i="7" s="1"/>
  <c r="L279" i="7"/>
  <c r="M279" i="7" s="1"/>
  <c r="L280" i="7"/>
  <c r="M280" i="7" s="1"/>
  <c r="L282" i="7"/>
  <c r="M282" i="7" s="1"/>
  <c r="L283" i="7"/>
  <c r="M283" i="7" s="1"/>
  <c r="L285" i="7"/>
  <c r="M285" i="7" s="1"/>
  <c r="L286" i="7"/>
  <c r="M286" i="7" s="1"/>
  <c r="L287" i="7"/>
  <c r="M287" i="7" s="1"/>
  <c r="L288" i="7"/>
  <c r="M288" i="7" s="1"/>
  <c r="L290" i="7"/>
  <c r="M290" i="7" s="1"/>
  <c r="L291" i="7"/>
  <c r="M291" i="7" s="1"/>
  <c r="L293" i="7"/>
  <c r="M293" i="7" s="1"/>
  <c r="L294" i="7"/>
  <c r="M294" i="7" s="1"/>
  <c r="L295" i="7"/>
  <c r="M295" i="7" s="1"/>
  <c r="L296" i="7"/>
  <c r="M296" i="7" s="1"/>
  <c r="L298" i="7"/>
  <c r="M298" i="7" s="1"/>
  <c r="L299" i="7"/>
  <c r="M299" i="7" s="1"/>
  <c r="L301" i="7"/>
  <c r="M301" i="7" s="1"/>
  <c r="L302" i="7"/>
  <c r="M302" i="7" s="1"/>
  <c r="L303" i="7"/>
  <c r="M303" i="7" s="1"/>
  <c r="L304" i="7"/>
  <c r="M304" i="7" s="1"/>
  <c r="L306" i="7"/>
  <c r="M306" i="7" s="1"/>
  <c r="L307" i="7"/>
  <c r="M307" i="7" s="1"/>
  <c r="L309" i="7"/>
  <c r="M309" i="7" s="1"/>
  <c r="L310" i="7"/>
  <c r="M310" i="7" s="1"/>
  <c r="L311" i="7"/>
  <c r="M311" i="7" s="1"/>
  <c r="L312" i="7"/>
  <c r="M312" i="7" s="1"/>
  <c r="L314" i="7"/>
  <c r="M314" i="7" s="1"/>
  <c r="L315" i="7"/>
  <c r="M315" i="7" s="1"/>
  <c r="L317" i="7"/>
  <c r="M317" i="7" s="1"/>
  <c r="L318" i="7"/>
  <c r="M318" i="7" s="1"/>
  <c r="L319" i="7"/>
  <c r="M319" i="7" s="1"/>
  <c r="L320" i="7"/>
  <c r="M320" i="7" s="1"/>
  <c r="L322" i="7"/>
  <c r="M322" i="7" s="1"/>
  <c r="L323" i="7"/>
  <c r="M323" i="7" s="1"/>
  <c r="L325" i="7"/>
  <c r="M325" i="7" s="1"/>
  <c r="L326" i="7"/>
  <c r="M326" i="7" s="1"/>
  <c r="L327" i="7"/>
  <c r="M327" i="7" s="1"/>
  <c r="L328" i="7"/>
  <c r="M328" i="7" s="1"/>
  <c r="L330" i="7"/>
  <c r="M330" i="7" s="1"/>
  <c r="L331" i="7"/>
  <c r="M331" i="7" s="1"/>
  <c r="L333" i="7"/>
  <c r="M333" i="7" s="1"/>
  <c r="L334" i="7"/>
  <c r="M334" i="7" s="1"/>
  <c r="L335" i="7"/>
  <c r="M335" i="7" s="1"/>
  <c r="L336" i="7"/>
  <c r="M336" i="7" s="1"/>
  <c r="L338" i="7"/>
  <c r="M338" i="7" s="1"/>
  <c r="L339" i="7"/>
  <c r="M339" i="7" s="1"/>
  <c r="L341" i="7"/>
  <c r="M341" i="7" s="1"/>
  <c r="L342" i="7"/>
  <c r="M342" i="7" s="1"/>
  <c r="L343" i="7"/>
  <c r="M343" i="7" s="1"/>
  <c r="L344" i="7"/>
  <c r="M344" i="7" s="1"/>
  <c r="L346" i="7"/>
  <c r="M346" i="7" s="1"/>
  <c r="L347" i="7"/>
  <c r="M347" i="7" s="1"/>
  <c r="L349" i="7"/>
  <c r="M349" i="7" s="1"/>
  <c r="L350" i="7"/>
  <c r="M350" i="7" s="1"/>
  <c r="L351" i="7"/>
  <c r="M351" i="7" s="1"/>
  <c r="L352" i="7"/>
  <c r="M352" i="7" s="1"/>
  <c r="L354" i="7"/>
  <c r="M354" i="7" s="1"/>
  <c r="L355" i="7"/>
  <c r="M355" i="7" s="1"/>
  <c r="L357" i="7"/>
  <c r="M357" i="7" s="1"/>
  <c r="L358" i="7"/>
  <c r="M358" i="7" s="1"/>
  <c r="L359" i="7"/>
  <c r="M359" i="7" s="1"/>
  <c r="L360" i="7"/>
  <c r="M360" i="7" s="1"/>
  <c r="L362" i="7"/>
  <c r="M362" i="7" s="1"/>
  <c r="L363" i="7"/>
  <c r="M363" i="7" s="1"/>
  <c r="L365" i="7"/>
  <c r="M365" i="7" s="1"/>
  <c r="L366" i="7"/>
  <c r="M366" i="7" s="1"/>
  <c r="L367" i="7"/>
  <c r="M367" i="7" s="1"/>
  <c r="L368" i="7"/>
  <c r="M368" i="7" s="1"/>
  <c r="L370" i="7"/>
  <c r="M370" i="7" s="1"/>
  <c r="L371" i="7"/>
  <c r="M371" i="7" s="1"/>
  <c r="L373" i="7"/>
  <c r="M373" i="7" s="1"/>
  <c r="L374" i="7"/>
  <c r="M374" i="7" s="1"/>
  <c r="L375" i="7"/>
  <c r="M375" i="7" s="1"/>
  <c r="L376" i="7"/>
  <c r="M376" i="7" s="1"/>
  <c r="L378" i="7"/>
  <c r="M378" i="7" s="1"/>
  <c r="L379" i="7"/>
  <c r="M379" i="7" s="1"/>
  <c r="L381" i="7"/>
  <c r="M381" i="7" s="1"/>
  <c r="L382" i="7"/>
  <c r="M382" i="7" s="1"/>
  <c r="L383" i="7"/>
  <c r="M383" i="7" s="1"/>
  <c r="L384" i="7"/>
  <c r="M384" i="7" s="1"/>
  <c r="L386" i="7"/>
  <c r="M386" i="7" s="1"/>
  <c r="L387" i="7"/>
  <c r="M387" i="7" s="1"/>
  <c r="L389" i="7"/>
  <c r="M389" i="7" s="1"/>
  <c r="L390" i="7"/>
  <c r="M390" i="7" s="1"/>
  <c r="L391" i="7"/>
  <c r="M391" i="7" s="1"/>
  <c r="L392" i="7"/>
  <c r="M392" i="7" s="1"/>
  <c r="L394" i="7"/>
  <c r="M394" i="7" s="1"/>
  <c r="L395" i="7"/>
  <c r="M395" i="7" s="1"/>
  <c r="L397" i="7"/>
  <c r="M397" i="7" s="1"/>
  <c r="L398" i="7"/>
  <c r="M398" i="7" s="1"/>
  <c r="L399" i="7"/>
  <c r="M399" i="7" s="1"/>
  <c r="L400" i="7"/>
  <c r="M400" i="7" s="1"/>
  <c r="L402" i="7"/>
  <c r="M402" i="7" s="1"/>
  <c r="L403" i="7"/>
  <c r="M403" i="7" s="1"/>
  <c r="L405" i="7"/>
  <c r="M405" i="7" s="1"/>
  <c r="L406" i="7"/>
  <c r="M406" i="7" s="1"/>
  <c r="L407" i="7"/>
  <c r="M407" i="7" s="1"/>
  <c r="L408" i="7"/>
  <c r="M408" i="7" s="1"/>
  <c r="L410" i="7"/>
  <c r="M410" i="7" s="1"/>
  <c r="L411" i="7"/>
  <c r="M411" i="7" s="1"/>
  <c r="L413" i="7"/>
  <c r="M413" i="7" s="1"/>
  <c r="L414" i="7"/>
  <c r="M414" i="7" s="1"/>
  <c r="L415" i="7"/>
  <c r="M415" i="7" s="1"/>
  <c r="L418" i="7"/>
  <c r="M418" i="7" s="1"/>
  <c r="L419" i="7"/>
  <c r="M419" i="7" s="1"/>
  <c r="L421" i="7"/>
  <c r="M421" i="7" s="1"/>
  <c r="L422" i="7"/>
  <c r="M422" i="7" s="1"/>
  <c r="L423" i="7"/>
  <c r="M423" i="7" s="1"/>
  <c r="L424" i="7"/>
  <c r="M424" i="7" s="1"/>
  <c r="L426" i="7"/>
  <c r="M426" i="7" s="1"/>
  <c r="L427" i="7"/>
  <c r="M427" i="7" s="1"/>
  <c r="L429" i="7"/>
  <c r="M429" i="7" s="1"/>
  <c r="L430" i="7"/>
  <c r="M430" i="7" s="1"/>
  <c r="L431" i="7"/>
  <c r="M431" i="7" s="1"/>
  <c r="L432" i="7"/>
  <c r="M432" i="7" s="1"/>
  <c r="L434" i="7"/>
  <c r="M434" i="7" s="1"/>
  <c r="L435" i="7"/>
  <c r="M435" i="7" s="1"/>
  <c r="L437" i="7"/>
  <c r="M437" i="7" s="1"/>
  <c r="L438" i="7"/>
  <c r="M438" i="7" s="1"/>
  <c r="L439" i="7"/>
  <c r="M439" i="7" s="1"/>
  <c r="L440" i="7"/>
  <c r="M440" i="7" s="1"/>
  <c r="L442" i="7"/>
  <c r="M442" i="7" s="1"/>
  <c r="L443" i="7"/>
  <c r="M443" i="7" s="1"/>
  <c r="L445" i="7"/>
  <c r="M445" i="7" s="1"/>
  <c r="L446" i="7"/>
  <c r="M446" i="7" s="1"/>
  <c r="L447" i="7"/>
  <c r="M447" i="7" s="1"/>
  <c r="L448" i="7"/>
  <c r="M448" i="7" s="1"/>
  <c r="L450" i="7"/>
  <c r="M450" i="7" s="1"/>
  <c r="L451" i="7"/>
  <c r="M451" i="7" s="1"/>
  <c r="L453" i="7"/>
  <c r="M453" i="7" s="1"/>
  <c r="L454" i="7"/>
  <c r="M454" i="7" s="1"/>
  <c r="L455" i="7"/>
  <c r="M455" i="7" s="1"/>
  <c r="L456" i="7"/>
  <c r="M456" i="7" s="1"/>
  <c r="L458" i="7"/>
  <c r="M458" i="7" s="1"/>
  <c r="L459" i="7"/>
  <c r="M459" i="7" s="1"/>
  <c r="L461" i="7"/>
  <c r="M461" i="7" s="1"/>
  <c r="L462" i="7"/>
  <c r="M462" i="7" s="1"/>
  <c r="L463" i="7"/>
  <c r="M463" i="7" s="1"/>
  <c r="L464" i="7"/>
  <c r="M464" i="7" s="1"/>
  <c r="L466" i="7"/>
  <c r="M466" i="7" s="1"/>
  <c r="L467" i="7"/>
  <c r="M467" i="7" s="1"/>
  <c r="L469" i="7"/>
  <c r="M469" i="7" s="1"/>
  <c r="L470" i="7"/>
  <c r="M470" i="7" s="1"/>
  <c r="L471" i="7"/>
  <c r="M471" i="7" s="1"/>
  <c r="L472" i="7"/>
  <c r="M472" i="7" s="1"/>
  <c r="L474" i="7"/>
  <c r="M474" i="7" s="1"/>
  <c r="L475" i="7"/>
  <c r="M475" i="7" s="1"/>
  <c r="L477" i="7"/>
  <c r="M477" i="7" s="1"/>
  <c r="L478" i="7"/>
  <c r="M478" i="7" s="1"/>
  <c r="L479" i="7"/>
  <c r="M479" i="7" s="1"/>
  <c r="L480" i="7"/>
  <c r="M480" i="7" s="1"/>
  <c r="L482" i="7"/>
  <c r="M482" i="7" s="1"/>
  <c r="L483" i="7"/>
  <c r="M483" i="7" s="1"/>
  <c r="L485" i="7"/>
  <c r="M485" i="7" s="1"/>
  <c r="L486" i="7"/>
  <c r="M486" i="7" s="1"/>
  <c r="L487" i="7"/>
  <c r="M487" i="7" s="1"/>
  <c r="L488" i="7"/>
  <c r="M488" i="7" s="1"/>
  <c r="L490" i="7"/>
  <c r="M490" i="7" s="1"/>
  <c r="L491" i="7"/>
  <c r="M491" i="7" s="1"/>
  <c r="L493" i="7"/>
  <c r="M493" i="7" s="1"/>
  <c r="L494" i="7"/>
  <c r="M494" i="7" s="1"/>
  <c r="L495" i="7"/>
  <c r="M495" i="7" s="1"/>
  <c r="L496" i="7"/>
  <c r="M496" i="7" s="1"/>
  <c r="L498" i="7"/>
  <c r="M498" i="7" s="1"/>
  <c r="L499" i="7"/>
  <c r="M499" i="7" s="1"/>
  <c r="L501" i="7"/>
  <c r="M501" i="7" s="1"/>
  <c r="L502" i="7"/>
  <c r="M502" i="7" s="1"/>
  <c r="L503" i="7"/>
  <c r="M503" i="7" s="1"/>
  <c r="L504" i="7"/>
  <c r="M504" i="7" s="1"/>
  <c r="L506" i="7"/>
  <c r="M506" i="7" s="1"/>
  <c r="L507" i="7"/>
  <c r="M507" i="7" s="1"/>
  <c r="L509" i="7"/>
  <c r="M509" i="7" s="1"/>
  <c r="L510" i="7"/>
  <c r="M510" i="7" s="1"/>
  <c r="L511" i="7"/>
  <c r="M511" i="7" s="1"/>
  <c r="L512" i="7"/>
  <c r="M512" i="7" s="1"/>
  <c r="L514" i="7"/>
  <c r="M514" i="7" s="1"/>
  <c r="L515" i="7"/>
  <c r="M515" i="7" s="1"/>
  <c r="L517" i="7"/>
  <c r="L518" i="7"/>
  <c r="M518" i="7" s="1"/>
  <c r="L519" i="7"/>
  <c r="M519" i="7" s="1"/>
  <c r="L520" i="7"/>
  <c r="M520" i="7" s="1"/>
  <c r="L522" i="7"/>
  <c r="M522" i="7" s="1"/>
  <c r="L523" i="7"/>
  <c r="M523" i="7" s="1"/>
  <c r="L525" i="7"/>
  <c r="M525" i="7" s="1"/>
  <c r="L526" i="7"/>
  <c r="M526" i="7" s="1"/>
  <c r="L527" i="7"/>
  <c r="M527" i="7" s="1"/>
  <c r="L528" i="7"/>
  <c r="M528" i="7" s="1"/>
  <c r="L530" i="7"/>
  <c r="M530" i="7" s="1"/>
  <c r="L531" i="7"/>
  <c r="M531" i="7" s="1"/>
  <c r="L533" i="7"/>
  <c r="M533" i="7" s="1"/>
  <c r="L534" i="7"/>
  <c r="M534" i="7" s="1"/>
  <c r="L535" i="7"/>
  <c r="M535" i="7" s="1"/>
  <c r="L536" i="7"/>
  <c r="M536" i="7" s="1"/>
  <c r="L538" i="7"/>
  <c r="M538" i="7" s="1"/>
  <c r="L539" i="7"/>
  <c r="M539" i="7" s="1"/>
  <c r="L541" i="7"/>
  <c r="M541" i="7" s="1"/>
  <c r="L542" i="7"/>
  <c r="M542" i="7" s="1"/>
  <c r="L543" i="7"/>
  <c r="M543" i="7" s="1"/>
  <c r="L544" i="7"/>
  <c r="M544" i="7" s="1"/>
  <c r="L546" i="7"/>
  <c r="M546" i="7" s="1"/>
  <c r="L547" i="7"/>
  <c r="M547" i="7" s="1"/>
  <c r="L549" i="7"/>
  <c r="M549" i="7" s="1"/>
  <c r="L550" i="7"/>
  <c r="M550" i="7" s="1"/>
  <c r="L551" i="7"/>
  <c r="M551" i="7" s="1"/>
  <c r="L552" i="7"/>
  <c r="M552" i="7" s="1"/>
  <c r="L554" i="7"/>
  <c r="M554" i="7" s="1"/>
  <c r="L555" i="7"/>
  <c r="M555" i="7" s="1"/>
  <c r="L557" i="7"/>
  <c r="M557" i="7" s="1"/>
  <c r="L558" i="7"/>
  <c r="M558" i="7" s="1"/>
  <c r="L559" i="7"/>
  <c r="M559" i="7" s="1"/>
  <c r="L560" i="7"/>
  <c r="M560" i="7" s="1"/>
  <c r="L562" i="7"/>
  <c r="M562" i="7" s="1"/>
  <c r="L563" i="7"/>
  <c r="M563" i="7" s="1"/>
  <c r="L565" i="7"/>
  <c r="M565" i="7" s="1"/>
  <c r="L566" i="7"/>
  <c r="M566" i="7" s="1"/>
  <c r="L567" i="7"/>
  <c r="M567" i="7" s="1"/>
  <c r="L568" i="7"/>
  <c r="M568" i="7" s="1"/>
  <c r="L570" i="7"/>
  <c r="M570" i="7" s="1"/>
  <c r="L571" i="7"/>
  <c r="M571" i="7" s="1"/>
  <c r="L573" i="7"/>
  <c r="M573" i="7" s="1"/>
  <c r="L574" i="7"/>
  <c r="M574" i="7" s="1"/>
  <c r="L575" i="7"/>
  <c r="M575" i="7" s="1"/>
  <c r="L576" i="7"/>
  <c r="M576" i="7" s="1"/>
  <c r="L578" i="7"/>
  <c r="M578" i="7" s="1"/>
  <c r="L579" i="7"/>
  <c r="M579" i="7" s="1"/>
  <c r="L581" i="7"/>
  <c r="M581" i="7" s="1"/>
  <c r="L582" i="7"/>
  <c r="M582" i="7" s="1"/>
  <c r="L583" i="7"/>
  <c r="M583" i="7" s="1"/>
  <c r="L584" i="7"/>
  <c r="M584" i="7" s="1"/>
  <c r="L586" i="7"/>
  <c r="M586" i="7" s="1"/>
  <c r="L587" i="7"/>
  <c r="M587" i="7" s="1"/>
  <c r="L589" i="7"/>
  <c r="M589" i="7" s="1"/>
  <c r="L590" i="7"/>
  <c r="M590" i="7" s="1"/>
  <c r="L591" i="7"/>
  <c r="M591" i="7" s="1"/>
  <c r="L592" i="7"/>
  <c r="M592" i="7" s="1"/>
  <c r="L594" i="7"/>
  <c r="M594" i="7" s="1"/>
  <c r="L595" i="7"/>
  <c r="M595" i="7" s="1"/>
  <c r="L597" i="7"/>
  <c r="M597" i="7" s="1"/>
  <c r="L598" i="7"/>
  <c r="M598" i="7" s="1"/>
  <c r="L599" i="7"/>
  <c r="M599" i="7" s="1"/>
  <c r="L600" i="7"/>
  <c r="M600" i="7" s="1"/>
  <c r="L602" i="7"/>
  <c r="M602" i="7" s="1"/>
  <c r="L603" i="7"/>
  <c r="M603" i="7" s="1"/>
  <c r="L605" i="7"/>
  <c r="M605" i="7" s="1"/>
  <c r="L606" i="7"/>
  <c r="M606" i="7" s="1"/>
  <c r="L607" i="7"/>
  <c r="M607" i="7" s="1"/>
  <c r="L608" i="7"/>
  <c r="M608" i="7" s="1"/>
  <c r="L610" i="7"/>
  <c r="M610" i="7" s="1"/>
  <c r="L611" i="7"/>
  <c r="M611" i="7" s="1"/>
  <c r="L613" i="7"/>
  <c r="M613" i="7" s="1"/>
  <c r="L614" i="7"/>
  <c r="M614" i="7" s="1"/>
  <c r="L615" i="7"/>
  <c r="M615" i="7" s="1"/>
  <c r="L616" i="7"/>
  <c r="M616" i="7" s="1"/>
  <c r="L618" i="7"/>
  <c r="M618" i="7" s="1"/>
  <c r="L619" i="7"/>
  <c r="M619" i="7" s="1"/>
  <c r="L621" i="7"/>
  <c r="M621" i="7" s="1"/>
  <c r="L622" i="7"/>
  <c r="M622" i="7" s="1"/>
  <c r="L623" i="7"/>
  <c r="M623" i="7" s="1"/>
  <c r="L624" i="7"/>
  <c r="M624" i="7" s="1"/>
  <c r="L626" i="7"/>
  <c r="M626" i="7" s="1"/>
  <c r="L627" i="7"/>
  <c r="M627" i="7" s="1"/>
  <c r="L629" i="7"/>
  <c r="M629" i="7" s="1"/>
  <c r="L630" i="7"/>
  <c r="M630" i="7" s="1"/>
  <c r="L631" i="7"/>
  <c r="M631" i="7" s="1"/>
  <c r="L632" i="7"/>
  <c r="M632" i="7" s="1"/>
  <c r="L634" i="7"/>
  <c r="M634" i="7" s="1"/>
  <c r="L635" i="7"/>
  <c r="M635" i="7" s="1"/>
  <c r="L637" i="7"/>
  <c r="M637" i="7" s="1"/>
  <c r="L638" i="7"/>
  <c r="M638" i="7" s="1"/>
  <c r="L639" i="7"/>
  <c r="M639" i="7" s="1"/>
  <c r="L640" i="7"/>
  <c r="M640" i="7" s="1"/>
  <c r="L642" i="7"/>
  <c r="M642" i="7" s="1"/>
  <c r="L643" i="7"/>
  <c r="M643" i="7" s="1"/>
  <c r="L645" i="7"/>
  <c r="M645" i="7" s="1"/>
  <c r="L646" i="7"/>
  <c r="M646" i="7" s="1"/>
  <c r="L647" i="7"/>
  <c r="M647" i="7" s="1"/>
  <c r="L648" i="7"/>
  <c r="M648" i="7" s="1"/>
  <c r="L650" i="7"/>
  <c r="M650" i="7" s="1"/>
  <c r="L651" i="7"/>
  <c r="M651" i="7" s="1"/>
  <c r="L653" i="7"/>
  <c r="M653" i="7" s="1"/>
  <c r="L654" i="7"/>
  <c r="M654" i="7" s="1"/>
  <c r="L655" i="7"/>
  <c r="M655" i="7" s="1"/>
  <c r="L656" i="7"/>
  <c r="M656" i="7" s="1"/>
  <c r="L658" i="7"/>
  <c r="M658" i="7" s="1"/>
  <c r="L659" i="7"/>
  <c r="M659" i="7" s="1"/>
  <c r="L661" i="7"/>
  <c r="M661" i="7" s="1"/>
  <c r="L662" i="7"/>
  <c r="M662" i="7" s="1"/>
  <c r="L663" i="7"/>
  <c r="L664" i="7"/>
  <c r="M664" i="7" s="1"/>
  <c r="L666" i="7"/>
  <c r="M666" i="7" s="1"/>
  <c r="L667" i="7"/>
  <c r="M667" i="7" s="1"/>
  <c r="L669" i="7"/>
  <c r="M669" i="7" s="1"/>
  <c r="L670" i="7"/>
  <c r="M670" i="7" s="1"/>
  <c r="L671" i="7"/>
  <c r="M671" i="7" s="1"/>
  <c r="L672" i="7"/>
  <c r="M672" i="7" s="1"/>
  <c r="L674" i="7"/>
  <c r="M674" i="7" s="1"/>
  <c r="L675" i="7"/>
  <c r="M675" i="7" s="1"/>
  <c r="L676" i="7"/>
  <c r="M676" i="7" s="1"/>
  <c r="L677" i="7"/>
  <c r="M677" i="7" s="1"/>
  <c r="L678" i="7"/>
  <c r="M678" i="7" s="1"/>
  <c r="L679" i="7"/>
  <c r="M679" i="7" s="1"/>
  <c r="L682" i="7"/>
  <c r="M682" i="7" s="1"/>
  <c r="L683" i="7"/>
  <c r="M683" i="7" s="1"/>
  <c r="L684" i="7"/>
  <c r="M684" i="7" s="1"/>
  <c r="L685" i="7"/>
  <c r="M685" i="7" s="1"/>
  <c r="L686" i="7"/>
  <c r="M686" i="7" s="1"/>
  <c r="L687" i="7"/>
  <c r="M687" i="7" s="1"/>
  <c r="L690" i="7"/>
  <c r="M690" i="7" s="1"/>
  <c r="L691" i="7"/>
  <c r="M691" i="7" s="1"/>
  <c r="L692" i="7"/>
  <c r="M692" i="7" s="1"/>
  <c r="L693" i="7"/>
  <c r="M693" i="7" s="1"/>
  <c r="L694" i="7"/>
  <c r="M694" i="7" s="1"/>
  <c r="L695" i="7"/>
  <c r="M695" i="7" s="1"/>
  <c r="L698" i="7"/>
  <c r="M698" i="7" s="1"/>
  <c r="L699" i="7"/>
  <c r="M699" i="7" s="1"/>
  <c r="L700" i="7"/>
  <c r="M700" i="7" s="1"/>
  <c r="L701" i="7"/>
  <c r="M701" i="7" s="1"/>
  <c r="L702" i="7"/>
  <c r="M702" i="7" s="1"/>
  <c r="L703" i="7"/>
  <c r="M703" i="7" s="1"/>
  <c r="L706" i="7"/>
  <c r="M706" i="7" s="1"/>
  <c r="L707" i="7"/>
  <c r="M707" i="7" s="1"/>
  <c r="L708" i="7"/>
  <c r="M708" i="7" s="1"/>
  <c r="L709" i="7"/>
  <c r="M709" i="7" s="1"/>
  <c r="L710" i="7"/>
  <c r="M710" i="7" s="1"/>
  <c r="L711" i="7"/>
  <c r="M711" i="7" s="1"/>
  <c r="L714" i="7"/>
  <c r="M714" i="7" s="1"/>
  <c r="L715" i="7"/>
  <c r="M715" i="7" s="1"/>
  <c r="L716" i="7"/>
  <c r="M716" i="7" s="1"/>
  <c r="L717" i="7"/>
  <c r="M717" i="7" s="1"/>
  <c r="L718" i="7"/>
  <c r="M718" i="7" s="1"/>
  <c r="L719" i="7"/>
  <c r="M719" i="7" s="1"/>
  <c r="L722" i="7"/>
  <c r="M722" i="7" s="1"/>
  <c r="L723" i="7"/>
  <c r="M723" i="7" s="1"/>
  <c r="L724" i="7"/>
  <c r="M724" i="7" s="1"/>
  <c r="L725" i="7"/>
  <c r="L726" i="7"/>
  <c r="M726" i="7" s="1"/>
  <c r="L727" i="7"/>
  <c r="M727" i="7" s="1"/>
  <c r="L730" i="7"/>
  <c r="L731" i="7"/>
  <c r="M731" i="7" s="1"/>
  <c r="L732" i="7"/>
  <c r="M732" i="7" s="1"/>
  <c r="L733" i="7"/>
  <c r="M733" i="7" s="1"/>
  <c r="L734" i="7"/>
  <c r="M734" i="7" s="1"/>
  <c r="L735" i="7"/>
  <c r="M735" i="7" s="1"/>
  <c r="L738" i="7"/>
  <c r="M738" i="7" s="1"/>
  <c r="L739" i="7"/>
  <c r="M739" i="7" s="1"/>
  <c r="L740" i="7"/>
  <c r="M740" i="7" s="1"/>
  <c r="L741" i="7"/>
  <c r="M741" i="7" s="1"/>
  <c r="L742" i="7"/>
  <c r="M742" i="7" s="1"/>
  <c r="L743" i="7"/>
  <c r="M743" i="7" s="1"/>
  <c r="L746" i="7"/>
  <c r="M746" i="7" s="1"/>
  <c r="L747" i="7"/>
  <c r="M747" i="7" s="1"/>
  <c r="L748" i="7"/>
  <c r="M748" i="7" s="1"/>
  <c r="L749" i="7"/>
  <c r="M749" i="7" s="1"/>
  <c r="L750" i="7"/>
  <c r="M750" i="7" s="1"/>
  <c r="L751" i="7"/>
  <c r="M751" i="7" s="1"/>
  <c r="L754" i="7"/>
  <c r="M754" i="7" s="1"/>
  <c r="L755" i="7"/>
  <c r="M755" i="7" s="1"/>
  <c r="L756" i="7"/>
  <c r="M756" i="7" s="1"/>
  <c r="L757" i="7"/>
  <c r="M757" i="7" s="1"/>
  <c r="L758" i="7"/>
  <c r="M758" i="7" s="1"/>
  <c r="L759" i="7"/>
  <c r="M759" i="7" s="1"/>
  <c r="L762" i="7"/>
  <c r="M762" i="7" s="1"/>
  <c r="L763" i="7"/>
  <c r="M763" i="7" s="1"/>
  <c r="L764" i="7"/>
  <c r="M764" i="7" s="1"/>
  <c r="L765" i="7"/>
  <c r="M765" i="7" s="1"/>
  <c r="L766" i="7"/>
  <c r="M766" i="7" s="1"/>
  <c r="L767" i="7"/>
  <c r="M767" i="7" s="1"/>
  <c r="L770" i="7"/>
  <c r="M770" i="7" s="1"/>
  <c r="L771" i="7"/>
  <c r="M771" i="7" s="1"/>
  <c r="L772" i="7"/>
  <c r="M772" i="7" s="1"/>
  <c r="L773" i="7"/>
  <c r="M773" i="7" s="1"/>
  <c r="L774" i="7"/>
  <c r="M774" i="7" s="1"/>
  <c r="L775" i="7"/>
  <c r="M775" i="7" s="1"/>
  <c r="L778" i="7"/>
  <c r="M778" i="7" s="1"/>
  <c r="L779" i="7"/>
  <c r="M779" i="7" s="1"/>
  <c r="L780" i="7"/>
  <c r="M780" i="7" s="1"/>
  <c r="L781" i="7"/>
  <c r="L782" i="7"/>
  <c r="M782" i="7" s="1"/>
  <c r="L783" i="7"/>
  <c r="M783" i="7" s="1"/>
  <c r="L786" i="7"/>
  <c r="M786" i="7" s="1"/>
  <c r="L787" i="7"/>
  <c r="M787" i="7" s="1"/>
  <c r="L788" i="7"/>
  <c r="M788" i="7" s="1"/>
  <c r="L789" i="7"/>
  <c r="M789" i="7" s="1"/>
  <c r="L790" i="7"/>
  <c r="M790" i="7" s="1"/>
  <c r="L791" i="7"/>
  <c r="M791" i="7" s="1"/>
  <c r="L794" i="7"/>
  <c r="M794" i="7" s="1"/>
  <c r="L795" i="7"/>
  <c r="M795" i="7" s="1"/>
  <c r="L796" i="7"/>
  <c r="M796" i="7" s="1"/>
  <c r="L797" i="7"/>
  <c r="L798" i="7"/>
  <c r="M798" i="7" s="1"/>
  <c r="L799" i="7"/>
  <c r="M799" i="7" s="1"/>
  <c r="L802" i="7"/>
  <c r="M802" i="7" s="1"/>
  <c r="L803" i="7"/>
  <c r="M803" i="7" s="1"/>
  <c r="L804" i="7"/>
  <c r="M804" i="7" s="1"/>
  <c r="L805" i="7"/>
  <c r="M805" i="7" s="1"/>
  <c r="L806" i="7"/>
  <c r="M806" i="7" s="1"/>
  <c r="L807" i="7"/>
  <c r="M807" i="7" s="1"/>
  <c r="L810" i="7"/>
  <c r="M810" i="7" s="1"/>
  <c r="L811" i="7"/>
  <c r="M811" i="7" s="1"/>
  <c r="L812" i="7"/>
  <c r="M812" i="7" s="1"/>
  <c r="L813" i="7"/>
  <c r="M813" i="7" s="1"/>
  <c r="L814" i="7"/>
  <c r="M814" i="7" s="1"/>
  <c r="L815" i="7"/>
  <c r="M815" i="7" s="1"/>
  <c r="L818" i="7"/>
  <c r="M818" i="7" s="1"/>
  <c r="L819" i="7"/>
  <c r="M819" i="7" s="1"/>
  <c r="L820" i="7"/>
  <c r="M820" i="7" s="1"/>
  <c r="L821" i="7"/>
  <c r="L822" i="7"/>
  <c r="M822" i="7" s="1"/>
  <c r="L823" i="7"/>
  <c r="M823" i="7" s="1"/>
  <c r="L826" i="7"/>
  <c r="M826" i="7" s="1"/>
  <c r="L827" i="7"/>
  <c r="M827" i="7" s="1"/>
  <c r="L828" i="7"/>
  <c r="M828" i="7" s="1"/>
  <c r="L829" i="7"/>
  <c r="M829" i="7" s="1"/>
  <c r="L830" i="7"/>
  <c r="M830" i="7" s="1"/>
  <c r="L831" i="7"/>
  <c r="M831" i="7" s="1"/>
  <c r="L834" i="7"/>
  <c r="M834" i="7" s="1"/>
  <c r="L835" i="7"/>
  <c r="M835" i="7" s="1"/>
  <c r="L836" i="7"/>
  <c r="M836" i="7" s="1"/>
  <c r="L837" i="7"/>
  <c r="M837" i="7" s="1"/>
  <c r="L838" i="7"/>
  <c r="M838" i="7" s="1"/>
  <c r="L839" i="7"/>
  <c r="M839" i="7" s="1"/>
  <c r="L842" i="7"/>
  <c r="M842" i="7" s="1"/>
  <c r="L843" i="7"/>
  <c r="M843" i="7" s="1"/>
  <c r="L844" i="7"/>
  <c r="M844" i="7" s="1"/>
  <c r="L845" i="7"/>
  <c r="M845" i="7" s="1"/>
  <c r="L846" i="7"/>
  <c r="M846" i="7" s="1"/>
  <c r="L847" i="7"/>
  <c r="M847" i="7" s="1"/>
  <c r="L850" i="7"/>
  <c r="M850" i="7" s="1"/>
  <c r="L851" i="7"/>
  <c r="M851" i="7" s="1"/>
  <c r="L852" i="7"/>
  <c r="M852" i="7" s="1"/>
  <c r="L853" i="7"/>
  <c r="M853" i="7" s="1"/>
  <c r="L854" i="7"/>
  <c r="L855" i="7"/>
  <c r="M855" i="7" s="1"/>
  <c r="L858" i="7"/>
  <c r="M858" i="7" s="1"/>
  <c r="L859" i="7"/>
  <c r="M859" i="7" s="1"/>
  <c r="L860" i="7"/>
  <c r="M860" i="7" s="1"/>
  <c r="L862" i="7"/>
  <c r="M862" i="7" s="1"/>
  <c r="L863" i="7"/>
  <c r="M863" i="7" s="1"/>
  <c r="L864" i="7"/>
  <c r="M864" i="7" s="1"/>
  <c r="L866" i="7"/>
  <c r="M866" i="7" s="1"/>
  <c r="L867" i="7"/>
  <c r="M867" i="7" s="1"/>
  <c r="L869" i="7"/>
  <c r="M869" i="7" s="1"/>
  <c r="L870" i="7"/>
  <c r="M870" i="7" s="1"/>
  <c r="L871" i="7"/>
  <c r="M871" i="7" s="1"/>
  <c r="L872" i="7"/>
  <c r="M872" i="7" s="1"/>
  <c r="L874" i="7"/>
  <c r="M874" i="7" s="1"/>
  <c r="L875" i="7"/>
  <c r="M875" i="7" s="1"/>
  <c r="L877" i="7"/>
  <c r="M877" i="7" s="1"/>
  <c r="L878" i="7"/>
  <c r="M878" i="7" s="1"/>
  <c r="L879" i="7"/>
  <c r="M879" i="7" s="1"/>
  <c r="L880" i="7"/>
  <c r="M880" i="7" s="1"/>
  <c r="L882" i="7"/>
  <c r="M882" i="7" s="1"/>
  <c r="L883" i="7"/>
  <c r="M883" i="7" s="1"/>
  <c r="L885" i="7"/>
  <c r="M885" i="7" s="1"/>
  <c r="L886" i="7"/>
  <c r="M886" i="7" s="1"/>
  <c r="L887" i="7"/>
  <c r="M887" i="7" s="1"/>
  <c r="L888" i="7"/>
  <c r="M888" i="7" s="1"/>
  <c r="L890" i="7"/>
  <c r="M890" i="7" s="1"/>
  <c r="L891" i="7"/>
  <c r="M891" i="7" s="1"/>
  <c r="L893" i="7"/>
  <c r="M893" i="7" s="1"/>
  <c r="L894" i="7"/>
  <c r="M894" i="7" s="1"/>
  <c r="L895" i="7"/>
  <c r="M895" i="7" s="1"/>
  <c r="L896" i="7"/>
  <c r="M896" i="7" s="1"/>
  <c r="L898" i="7"/>
  <c r="M898" i="7" s="1"/>
  <c r="L899" i="7"/>
  <c r="M899" i="7" s="1"/>
  <c r="L901" i="7"/>
  <c r="M901" i="7" s="1"/>
  <c r="L902" i="7"/>
  <c r="M902" i="7" s="1"/>
  <c r="L903" i="7"/>
  <c r="M903" i="7" s="1"/>
  <c r="L904" i="7"/>
  <c r="M904" i="7" s="1"/>
  <c r="L906" i="7"/>
  <c r="M906" i="7" s="1"/>
  <c r="L907" i="7"/>
  <c r="M907" i="7" s="1"/>
  <c r="L909" i="7"/>
  <c r="M909" i="7" s="1"/>
  <c r="L910" i="7"/>
  <c r="M910" i="7" s="1"/>
  <c r="L911" i="7"/>
  <c r="M911" i="7" s="1"/>
  <c r="L912" i="7"/>
  <c r="M912" i="7" s="1"/>
  <c r="L914" i="7"/>
  <c r="M914" i="7" s="1"/>
  <c r="L915" i="7"/>
  <c r="M915" i="7" s="1"/>
  <c r="L917" i="7"/>
  <c r="M917" i="7" s="1"/>
  <c r="L918" i="7"/>
  <c r="M918" i="7" s="1"/>
  <c r="L919" i="7"/>
  <c r="M919" i="7" s="1"/>
  <c r="L920" i="7"/>
  <c r="M920" i="7" s="1"/>
  <c r="L922" i="7"/>
  <c r="M922" i="7" s="1"/>
  <c r="L923" i="7"/>
  <c r="M923" i="7" s="1"/>
  <c r="L925" i="7"/>
  <c r="M925" i="7" s="1"/>
  <c r="L926" i="7"/>
  <c r="L927" i="7"/>
  <c r="L928" i="7"/>
  <c r="M928" i="7" s="1"/>
  <c r="L930" i="7"/>
  <c r="M930" i="7" s="1"/>
  <c r="L931" i="7"/>
  <c r="M931" i="7" s="1"/>
  <c r="L933" i="7"/>
  <c r="M933" i="7" s="1"/>
  <c r="L934" i="7"/>
  <c r="M934" i="7" s="1"/>
  <c r="L935" i="7"/>
  <c r="M935" i="7" s="1"/>
  <c r="L936" i="7"/>
  <c r="M936" i="7" s="1"/>
  <c r="L938" i="7"/>
  <c r="M938" i="7" s="1"/>
  <c r="L939" i="7"/>
  <c r="M939" i="7" s="1"/>
  <c r="L941" i="7"/>
  <c r="M941" i="7" s="1"/>
  <c r="L942" i="7"/>
  <c r="M942" i="7" s="1"/>
  <c r="L943" i="7"/>
  <c r="M943" i="7" s="1"/>
  <c r="L944" i="7"/>
  <c r="M944" i="7" s="1"/>
  <c r="L946" i="7"/>
  <c r="M946" i="7" s="1"/>
  <c r="L947" i="7"/>
  <c r="M947" i="7" s="1"/>
  <c r="L949" i="7"/>
  <c r="M949" i="7" s="1"/>
  <c r="L950" i="7"/>
  <c r="M950" i="7" s="1"/>
  <c r="L951" i="7"/>
  <c r="M951" i="7" s="1"/>
  <c r="L952" i="7"/>
  <c r="M952" i="7" s="1"/>
  <c r="L954" i="7"/>
  <c r="M954" i="7" s="1"/>
  <c r="L955" i="7"/>
  <c r="M955" i="7" s="1"/>
  <c r="L957" i="7"/>
  <c r="M957" i="7" s="1"/>
  <c r="L958" i="7"/>
  <c r="M958" i="7" s="1"/>
  <c r="L959" i="7"/>
  <c r="M959" i="7" s="1"/>
  <c r="L960" i="7"/>
  <c r="M960" i="7" s="1"/>
  <c r="L962" i="7"/>
  <c r="M962" i="7" s="1"/>
  <c r="L963" i="7"/>
  <c r="M963" i="7" s="1"/>
  <c r="L965" i="7"/>
  <c r="M965" i="7" s="1"/>
  <c r="L966" i="7"/>
  <c r="M966" i="7" s="1"/>
  <c r="L967" i="7"/>
  <c r="M967" i="7" s="1"/>
  <c r="L968" i="7"/>
  <c r="M968" i="7" s="1"/>
  <c r="L970" i="7"/>
  <c r="M970" i="7" s="1"/>
  <c r="L971" i="7"/>
  <c r="M971" i="7" s="1"/>
  <c r="L973" i="7"/>
  <c r="M973" i="7" s="1"/>
  <c r="L974" i="7"/>
  <c r="M974" i="7" s="1"/>
  <c r="L975" i="7"/>
  <c r="M975" i="7" s="1"/>
  <c r="L976" i="7"/>
  <c r="M976" i="7" s="1"/>
  <c r="L977" i="7"/>
  <c r="M977" i="7" s="1"/>
  <c r="L978" i="7"/>
  <c r="M978" i="7" s="1"/>
  <c r="L979" i="7"/>
  <c r="M979" i="7" s="1"/>
  <c r="L981" i="7"/>
  <c r="M981" i="7" s="1"/>
  <c r="L982" i="7"/>
  <c r="M982" i="7" s="1"/>
  <c r="L983" i="7"/>
  <c r="M983" i="7" s="1"/>
  <c r="L984" i="7"/>
  <c r="M984" i="7" s="1"/>
  <c r="L985" i="7"/>
  <c r="M985" i="7" s="1"/>
  <c r="L986" i="7"/>
  <c r="M986" i="7" s="1"/>
  <c r="L987" i="7"/>
  <c r="M987" i="7" s="1"/>
  <c r="L989" i="7"/>
  <c r="M989" i="7" s="1"/>
  <c r="L990" i="7"/>
  <c r="M990" i="7" s="1"/>
  <c r="L991" i="7"/>
  <c r="M991" i="7" s="1"/>
  <c r="L992" i="7"/>
  <c r="M992" i="7" s="1"/>
  <c r="L993" i="7"/>
  <c r="M993" i="7" s="1"/>
  <c r="L994" i="7"/>
  <c r="M994" i="7" s="1"/>
  <c r="L995" i="7"/>
  <c r="M995" i="7" s="1"/>
  <c r="L997" i="7"/>
  <c r="M997" i="7" s="1"/>
  <c r="L998" i="7"/>
  <c r="M998" i="7" s="1"/>
  <c r="L999" i="7"/>
  <c r="M999" i="7" s="1"/>
  <c r="L1000" i="7"/>
  <c r="M1000" i="7" s="1"/>
  <c r="L1001" i="7"/>
  <c r="M1001" i="7" s="1"/>
  <c r="L1002" i="7"/>
  <c r="M1002" i="7" s="1"/>
  <c r="L1003" i="7"/>
  <c r="M1003" i="7" s="1"/>
  <c r="L1005" i="7"/>
  <c r="M1005" i="7" s="1"/>
  <c r="L1006" i="7"/>
  <c r="M1006" i="7" s="1"/>
  <c r="L1010" i="7"/>
  <c r="M1010" i="7" s="1"/>
  <c r="L1011" i="7"/>
  <c r="M1011" i="7" s="1"/>
  <c r="L1013" i="7"/>
  <c r="M1013" i="7" s="1"/>
  <c r="L1014" i="7"/>
  <c r="M1014" i="7" s="1"/>
  <c r="L1015" i="7"/>
  <c r="M1015" i="7" s="1"/>
  <c r="L1018" i="7"/>
  <c r="M1018" i="7" s="1"/>
  <c r="L1019" i="7"/>
  <c r="M1019" i="7" s="1"/>
  <c r="L1021" i="7"/>
  <c r="M1021" i="7" s="1"/>
  <c r="L1022" i="7"/>
  <c r="M1022" i="7" s="1"/>
  <c r="L1023" i="7"/>
  <c r="M1023" i="7" s="1"/>
  <c r="L1026" i="7"/>
  <c r="M1026" i="7" s="1"/>
  <c r="L1027" i="7"/>
  <c r="M1027" i="7" s="1"/>
  <c r="L1029" i="7"/>
  <c r="M1029" i="7" s="1"/>
  <c r="L1030" i="7"/>
  <c r="M1030" i="7" s="1"/>
  <c r="L1031" i="7"/>
  <c r="M1031" i="7" s="1"/>
  <c r="L1034" i="7"/>
  <c r="M1034" i="7" s="1"/>
  <c r="L1035" i="7"/>
  <c r="M1035" i="7" s="1"/>
  <c r="L1037" i="7"/>
  <c r="M1037" i="7" s="1"/>
  <c r="L1038" i="7"/>
  <c r="M1038" i="7" s="1"/>
  <c r="L1039" i="7"/>
  <c r="M1039" i="7" s="1"/>
  <c r="L1042" i="7"/>
  <c r="M1042" i="7" s="1"/>
  <c r="L1043" i="7"/>
  <c r="M1043" i="7" s="1"/>
  <c r="L1045" i="7"/>
  <c r="M1045" i="7" s="1"/>
  <c r="L1046" i="7"/>
  <c r="M1046" i="7" s="1"/>
  <c r="L1047" i="7"/>
  <c r="M1047" i="7" s="1"/>
  <c r="L1050" i="7"/>
  <c r="M1050" i="7" s="1"/>
  <c r="L1051" i="7"/>
  <c r="M1051" i="7" s="1"/>
  <c r="L1053" i="7"/>
  <c r="L1054" i="7"/>
  <c r="M1054" i="7" s="1"/>
  <c r="L1055" i="7"/>
  <c r="M1055" i="7" s="1"/>
  <c r="L1058" i="7"/>
  <c r="M1058" i="7" s="1"/>
  <c r="L1059" i="7"/>
  <c r="M1059" i="7" s="1"/>
  <c r="L1061" i="7"/>
  <c r="M1061" i="7" s="1"/>
  <c r="L1062" i="7"/>
  <c r="L1063" i="7"/>
  <c r="M1063" i="7" s="1"/>
  <c r="L1066" i="7"/>
  <c r="M1066" i="7" s="1"/>
  <c r="L1067" i="7"/>
  <c r="M1067" i="7" s="1"/>
  <c r="L1069" i="7"/>
  <c r="M1069" i="7" s="1"/>
  <c r="L1070" i="7"/>
  <c r="M1070" i="7" s="1"/>
  <c r="L1071" i="7"/>
  <c r="M1071" i="7" s="1"/>
  <c r="L1074" i="7"/>
  <c r="M1074" i="7" s="1"/>
  <c r="L1075" i="7"/>
  <c r="M1075" i="7" s="1"/>
  <c r="L1077" i="7"/>
  <c r="M1077" i="7" s="1"/>
  <c r="L1078" i="7"/>
  <c r="M1078" i="7" s="1"/>
  <c r="L1079" i="7"/>
  <c r="M1079" i="7" s="1"/>
  <c r="L1082" i="7"/>
  <c r="M1082" i="7" s="1"/>
  <c r="L1083" i="7"/>
  <c r="M1083" i="7" s="1"/>
  <c r="L1085" i="7"/>
  <c r="M1085" i="7" s="1"/>
  <c r="L1086" i="7"/>
  <c r="M1086" i="7" s="1"/>
  <c r="L1087" i="7"/>
  <c r="M1087" i="7" s="1"/>
  <c r="L1090" i="7"/>
  <c r="M1090" i="7" s="1"/>
  <c r="L1091" i="7"/>
  <c r="M1091" i="7" s="1"/>
  <c r="L1093" i="7"/>
  <c r="M1093" i="7" s="1"/>
  <c r="L1094" i="7"/>
  <c r="M1094" i="7" s="1"/>
  <c r="L1095" i="7"/>
  <c r="M1095" i="7" s="1"/>
  <c r="L1098" i="7"/>
  <c r="M1098" i="7" s="1"/>
  <c r="L1099" i="7"/>
  <c r="M1099" i="7" s="1"/>
  <c r="L1101" i="7"/>
  <c r="M1101" i="7" s="1"/>
  <c r="L1102" i="7"/>
  <c r="M1102" i="7" s="1"/>
  <c r="L1103" i="7"/>
  <c r="M1103" i="7" s="1"/>
  <c r="L1106" i="7"/>
  <c r="M1106" i="7" s="1"/>
  <c r="L1107" i="7"/>
  <c r="M1107" i="7" s="1"/>
  <c r="L1109" i="7"/>
  <c r="M1109" i="7" s="1"/>
  <c r="L1110" i="7"/>
  <c r="M1110" i="7" s="1"/>
  <c r="L1111" i="7"/>
  <c r="M1111" i="7" s="1"/>
  <c r="L1114" i="7"/>
  <c r="M1114" i="7" s="1"/>
  <c r="L1115" i="7"/>
  <c r="M1115" i="7" s="1"/>
  <c r="L1118" i="7"/>
  <c r="M1118" i="7" s="1"/>
  <c r="L1119" i="7"/>
  <c r="M1119" i="7" s="1"/>
  <c r="L1120" i="7"/>
  <c r="M1120" i="7" s="1"/>
  <c r="L1122" i="7"/>
  <c r="M1122" i="7" s="1"/>
  <c r="L1123" i="7"/>
  <c r="M1123" i="7" s="1"/>
  <c r="L1125" i="7"/>
  <c r="M1125" i="7" s="1"/>
  <c r="L1126" i="7"/>
  <c r="M1126" i="7" s="1"/>
  <c r="L1127" i="7"/>
  <c r="L1128" i="7"/>
  <c r="M1128" i="7" s="1"/>
  <c r="L28" i="7"/>
  <c r="M28" i="7" s="1"/>
  <c r="I27" i="6"/>
  <c r="K27" i="6" s="1"/>
  <c r="L27" i="6" s="1"/>
  <c r="H1126" i="7"/>
  <c r="H1127" i="7" s="1"/>
  <c r="H429" i="7"/>
  <c r="H430" i="7"/>
  <c r="H431" i="7"/>
  <c r="N27" i="7" l="1"/>
  <c r="P27" i="7" s="1"/>
  <c r="O27" i="7"/>
  <c r="J1127" i="7"/>
  <c r="H1128" i="7"/>
  <c r="J1126" i="7"/>
  <c r="J431" i="7"/>
  <c r="H432" i="7"/>
  <c r="J430" i="7"/>
  <c r="J429" i="7"/>
  <c r="I27" i="3"/>
  <c r="K27" i="3" s="1"/>
  <c r="L27" i="3" s="1"/>
  <c r="I27" i="4"/>
  <c r="K27" i="4" s="1"/>
  <c r="L27" i="4" s="1"/>
  <c r="G28" i="4"/>
  <c r="I28" i="4" s="1"/>
  <c r="K28" i="4" s="1"/>
  <c r="L28" i="4" s="1"/>
  <c r="J28" i="7"/>
  <c r="H29" i="7"/>
  <c r="H30" i="7" s="1"/>
  <c r="J30" i="7" s="1"/>
  <c r="K9" i="7"/>
  <c r="L8" i="7"/>
  <c r="K8" i="7" s="1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7" i="7"/>
  <c r="D28" i="6"/>
  <c r="E28" i="6"/>
  <c r="F28" i="6"/>
  <c r="D29" i="6"/>
  <c r="E29" i="6"/>
  <c r="F29" i="6"/>
  <c r="D30" i="6"/>
  <c r="E30" i="6"/>
  <c r="F30" i="6"/>
  <c r="D31" i="6"/>
  <c r="E31" i="6"/>
  <c r="F31" i="6"/>
  <c r="D32" i="6"/>
  <c r="E32" i="6"/>
  <c r="F32" i="6"/>
  <c r="D33" i="6"/>
  <c r="E33" i="6"/>
  <c r="F33" i="6"/>
  <c r="D34" i="6"/>
  <c r="E34" i="6"/>
  <c r="F34" i="6"/>
  <c r="D35" i="6"/>
  <c r="E35" i="6"/>
  <c r="F35" i="6"/>
  <c r="D36" i="6"/>
  <c r="E36" i="6"/>
  <c r="F36" i="6"/>
  <c r="D37" i="6"/>
  <c r="E37" i="6"/>
  <c r="F37" i="6"/>
  <c r="D38" i="6"/>
  <c r="E38" i="6"/>
  <c r="F38" i="6"/>
  <c r="D39" i="6"/>
  <c r="E39" i="6"/>
  <c r="F39" i="6"/>
  <c r="D40" i="6"/>
  <c r="E40" i="6"/>
  <c r="F40" i="6"/>
  <c r="D41" i="6"/>
  <c r="E41" i="6"/>
  <c r="F41" i="6"/>
  <c r="D42" i="6"/>
  <c r="E42" i="6"/>
  <c r="F42" i="6"/>
  <c r="D43" i="6"/>
  <c r="E43" i="6"/>
  <c r="F43" i="6"/>
  <c r="D44" i="6"/>
  <c r="E44" i="6"/>
  <c r="F44" i="6"/>
  <c r="D45" i="6"/>
  <c r="E45" i="6"/>
  <c r="F45" i="6"/>
  <c r="D46" i="6"/>
  <c r="E46" i="6"/>
  <c r="F46" i="6"/>
  <c r="D47" i="6"/>
  <c r="E47" i="6"/>
  <c r="F47" i="6"/>
  <c r="D48" i="6"/>
  <c r="E48" i="6"/>
  <c r="F48" i="6"/>
  <c r="D49" i="6"/>
  <c r="E49" i="6"/>
  <c r="F49" i="6"/>
  <c r="D50" i="6"/>
  <c r="E50" i="6"/>
  <c r="F50" i="6"/>
  <c r="D51" i="6"/>
  <c r="E51" i="6"/>
  <c r="F51" i="6"/>
  <c r="D52" i="6"/>
  <c r="E52" i="6"/>
  <c r="F52" i="6"/>
  <c r="D53" i="6"/>
  <c r="E53" i="6"/>
  <c r="F53" i="6"/>
  <c r="D54" i="6"/>
  <c r="E54" i="6"/>
  <c r="F54" i="6"/>
  <c r="D55" i="6"/>
  <c r="E55" i="6"/>
  <c r="F55" i="6"/>
  <c r="D56" i="6"/>
  <c r="E56" i="6"/>
  <c r="F56" i="6"/>
  <c r="D57" i="6"/>
  <c r="E57" i="6"/>
  <c r="F57" i="6"/>
  <c r="D58" i="6"/>
  <c r="E58" i="6"/>
  <c r="F58" i="6"/>
  <c r="D59" i="6"/>
  <c r="E59" i="6"/>
  <c r="F59" i="6"/>
  <c r="D60" i="6"/>
  <c r="E60" i="6"/>
  <c r="F60" i="6"/>
  <c r="D61" i="6"/>
  <c r="E61" i="6"/>
  <c r="F61" i="6"/>
  <c r="D62" i="6"/>
  <c r="E62" i="6"/>
  <c r="F62" i="6"/>
  <c r="D63" i="6"/>
  <c r="E63" i="6"/>
  <c r="F63" i="6"/>
  <c r="D64" i="6"/>
  <c r="E64" i="6"/>
  <c r="F64" i="6"/>
  <c r="D65" i="6"/>
  <c r="E65" i="6"/>
  <c r="F65" i="6"/>
  <c r="D66" i="6"/>
  <c r="E66" i="6"/>
  <c r="F66" i="6"/>
  <c r="D67" i="6"/>
  <c r="E67" i="6"/>
  <c r="F67" i="6"/>
  <c r="D68" i="6"/>
  <c r="E68" i="6"/>
  <c r="F68" i="6"/>
  <c r="D69" i="6"/>
  <c r="E69" i="6"/>
  <c r="F69" i="6"/>
  <c r="D70" i="6"/>
  <c r="E70" i="6"/>
  <c r="F70" i="6"/>
  <c r="D71" i="6"/>
  <c r="E71" i="6"/>
  <c r="F71" i="6"/>
  <c r="D72" i="6"/>
  <c r="E72" i="6"/>
  <c r="F72" i="6"/>
  <c r="D73" i="6"/>
  <c r="E73" i="6"/>
  <c r="F73" i="6"/>
  <c r="D74" i="6"/>
  <c r="E74" i="6"/>
  <c r="F74" i="6"/>
  <c r="D75" i="6"/>
  <c r="E75" i="6"/>
  <c r="F75" i="6"/>
  <c r="D76" i="6"/>
  <c r="E76" i="6"/>
  <c r="F76" i="6"/>
  <c r="D77" i="6"/>
  <c r="E77" i="6"/>
  <c r="F77" i="6"/>
  <c r="D78" i="6"/>
  <c r="E78" i="6"/>
  <c r="F78" i="6"/>
  <c r="D79" i="6"/>
  <c r="E79" i="6"/>
  <c r="F79" i="6"/>
  <c r="D80" i="6"/>
  <c r="E80" i="6"/>
  <c r="F80" i="6"/>
  <c r="D81" i="6"/>
  <c r="E81" i="6"/>
  <c r="F81" i="6"/>
  <c r="D82" i="6"/>
  <c r="E82" i="6"/>
  <c r="F82" i="6"/>
  <c r="D83" i="6"/>
  <c r="E83" i="6"/>
  <c r="F83" i="6"/>
  <c r="D84" i="6"/>
  <c r="E84" i="6"/>
  <c r="F84" i="6"/>
  <c r="D85" i="6"/>
  <c r="E85" i="6"/>
  <c r="F85" i="6"/>
  <c r="D86" i="6"/>
  <c r="E86" i="6"/>
  <c r="F86" i="6"/>
  <c r="D87" i="6"/>
  <c r="E87" i="6"/>
  <c r="F87" i="6"/>
  <c r="D88" i="6"/>
  <c r="E88" i="6"/>
  <c r="F88" i="6"/>
  <c r="D89" i="6"/>
  <c r="E89" i="6"/>
  <c r="F89" i="6"/>
  <c r="D90" i="6"/>
  <c r="E90" i="6"/>
  <c r="F90" i="6"/>
  <c r="D91" i="6"/>
  <c r="E91" i="6"/>
  <c r="F91" i="6"/>
  <c r="D92" i="6"/>
  <c r="E92" i="6"/>
  <c r="F92" i="6"/>
  <c r="D93" i="6"/>
  <c r="E93" i="6"/>
  <c r="F93" i="6"/>
  <c r="D94" i="6"/>
  <c r="E94" i="6"/>
  <c r="F94" i="6"/>
  <c r="D95" i="6"/>
  <c r="E95" i="6"/>
  <c r="F95" i="6"/>
  <c r="D96" i="6"/>
  <c r="E96" i="6"/>
  <c r="F96" i="6"/>
  <c r="D97" i="6"/>
  <c r="E97" i="6"/>
  <c r="F97" i="6"/>
  <c r="D98" i="6"/>
  <c r="E98" i="6"/>
  <c r="F98" i="6"/>
  <c r="D99" i="6"/>
  <c r="E99" i="6"/>
  <c r="F99" i="6"/>
  <c r="D100" i="6"/>
  <c r="E100" i="6"/>
  <c r="F100" i="6"/>
  <c r="D101" i="6"/>
  <c r="E101" i="6"/>
  <c r="F101" i="6"/>
  <c r="D102" i="6"/>
  <c r="E102" i="6"/>
  <c r="F102" i="6"/>
  <c r="D103" i="6"/>
  <c r="E103" i="6"/>
  <c r="F103" i="6"/>
  <c r="D104" i="6"/>
  <c r="E104" i="6"/>
  <c r="F104" i="6"/>
  <c r="D105" i="6"/>
  <c r="E105" i="6"/>
  <c r="F105" i="6"/>
  <c r="D106" i="6"/>
  <c r="E106" i="6"/>
  <c r="F106" i="6"/>
  <c r="D107" i="6"/>
  <c r="E107" i="6"/>
  <c r="F107" i="6"/>
  <c r="D108" i="6"/>
  <c r="E108" i="6"/>
  <c r="F108" i="6"/>
  <c r="D109" i="6"/>
  <c r="E109" i="6"/>
  <c r="F109" i="6"/>
  <c r="D110" i="6"/>
  <c r="E110" i="6"/>
  <c r="F110" i="6"/>
  <c r="D111" i="6"/>
  <c r="E111" i="6"/>
  <c r="F111" i="6"/>
  <c r="D112" i="6"/>
  <c r="E112" i="6"/>
  <c r="F112" i="6"/>
  <c r="D113" i="6"/>
  <c r="E113" i="6"/>
  <c r="F113" i="6"/>
  <c r="D114" i="6"/>
  <c r="E114" i="6"/>
  <c r="F114" i="6"/>
  <c r="D115" i="6"/>
  <c r="E115" i="6"/>
  <c r="F115" i="6"/>
  <c r="D116" i="6"/>
  <c r="E116" i="6"/>
  <c r="F116" i="6"/>
  <c r="D117" i="6"/>
  <c r="E117" i="6"/>
  <c r="F117" i="6"/>
  <c r="D118" i="6"/>
  <c r="E118" i="6"/>
  <c r="F118" i="6"/>
  <c r="D119" i="6"/>
  <c r="E119" i="6"/>
  <c r="F119" i="6"/>
  <c r="D120" i="6"/>
  <c r="E120" i="6"/>
  <c r="F120" i="6"/>
  <c r="D121" i="6"/>
  <c r="E121" i="6"/>
  <c r="F121" i="6"/>
  <c r="D122" i="6"/>
  <c r="E122" i="6"/>
  <c r="F122" i="6"/>
  <c r="D123" i="6"/>
  <c r="E123" i="6"/>
  <c r="F123" i="6"/>
  <c r="D124" i="6"/>
  <c r="E124" i="6"/>
  <c r="F124" i="6"/>
  <c r="D125" i="6"/>
  <c r="E125" i="6"/>
  <c r="F125" i="6"/>
  <c r="D126" i="6"/>
  <c r="E126" i="6"/>
  <c r="F126" i="6"/>
  <c r="D127" i="6"/>
  <c r="E127" i="6"/>
  <c r="F127" i="6"/>
  <c r="D128" i="6"/>
  <c r="E128" i="6"/>
  <c r="F128" i="6"/>
  <c r="D129" i="6"/>
  <c r="E129" i="6"/>
  <c r="F129" i="6"/>
  <c r="D130" i="6"/>
  <c r="E130" i="6"/>
  <c r="F130" i="6"/>
  <c r="D131" i="6"/>
  <c r="E131" i="6"/>
  <c r="F131" i="6"/>
  <c r="D132" i="6"/>
  <c r="E132" i="6"/>
  <c r="F132" i="6"/>
  <c r="D133" i="6"/>
  <c r="E133" i="6"/>
  <c r="F133" i="6"/>
  <c r="D134" i="6"/>
  <c r="E134" i="6"/>
  <c r="F134" i="6"/>
  <c r="D135" i="6"/>
  <c r="E135" i="6"/>
  <c r="F135" i="6"/>
  <c r="D136" i="6"/>
  <c r="E136" i="6"/>
  <c r="F136" i="6"/>
  <c r="D137" i="6"/>
  <c r="E137" i="6"/>
  <c r="F137" i="6"/>
  <c r="D138" i="6"/>
  <c r="E138" i="6"/>
  <c r="F138" i="6"/>
  <c r="D139" i="6"/>
  <c r="E139" i="6"/>
  <c r="F139" i="6"/>
  <c r="D140" i="6"/>
  <c r="E140" i="6"/>
  <c r="F140" i="6"/>
  <c r="D141" i="6"/>
  <c r="E141" i="6"/>
  <c r="F141" i="6"/>
  <c r="D142" i="6"/>
  <c r="E142" i="6"/>
  <c r="F142" i="6"/>
  <c r="D143" i="6"/>
  <c r="E143" i="6"/>
  <c r="F143" i="6"/>
  <c r="D144" i="6"/>
  <c r="E144" i="6"/>
  <c r="F144" i="6"/>
  <c r="D145" i="6"/>
  <c r="E145" i="6"/>
  <c r="F145" i="6"/>
  <c r="D146" i="6"/>
  <c r="E146" i="6"/>
  <c r="F146" i="6"/>
  <c r="D147" i="6"/>
  <c r="E147" i="6"/>
  <c r="F147" i="6"/>
  <c r="D148" i="6"/>
  <c r="E148" i="6"/>
  <c r="F148" i="6"/>
  <c r="D149" i="6"/>
  <c r="E149" i="6"/>
  <c r="F149" i="6"/>
  <c r="D150" i="6"/>
  <c r="E150" i="6"/>
  <c r="F150" i="6"/>
  <c r="D151" i="6"/>
  <c r="E151" i="6"/>
  <c r="F151" i="6"/>
  <c r="D152" i="6"/>
  <c r="E152" i="6"/>
  <c r="F152" i="6"/>
  <c r="D153" i="6"/>
  <c r="E153" i="6"/>
  <c r="F153" i="6"/>
  <c r="D154" i="6"/>
  <c r="E154" i="6"/>
  <c r="F154" i="6"/>
  <c r="D155" i="6"/>
  <c r="E155" i="6"/>
  <c r="F155" i="6"/>
  <c r="D156" i="6"/>
  <c r="E156" i="6"/>
  <c r="F156" i="6"/>
  <c r="D157" i="6"/>
  <c r="E157" i="6"/>
  <c r="F157" i="6"/>
  <c r="D158" i="6"/>
  <c r="E158" i="6"/>
  <c r="F158" i="6"/>
  <c r="D159" i="6"/>
  <c r="E159" i="6"/>
  <c r="F159" i="6"/>
  <c r="D160" i="6"/>
  <c r="E160" i="6"/>
  <c r="F160" i="6"/>
  <c r="D161" i="6"/>
  <c r="E161" i="6"/>
  <c r="F161" i="6"/>
  <c r="D162" i="6"/>
  <c r="E162" i="6"/>
  <c r="F162" i="6"/>
  <c r="D163" i="6"/>
  <c r="E163" i="6"/>
  <c r="F163" i="6"/>
  <c r="D164" i="6"/>
  <c r="E164" i="6"/>
  <c r="F164" i="6"/>
  <c r="D165" i="6"/>
  <c r="E165" i="6"/>
  <c r="F165" i="6"/>
  <c r="D166" i="6"/>
  <c r="E166" i="6"/>
  <c r="F166" i="6"/>
  <c r="D167" i="6"/>
  <c r="E167" i="6"/>
  <c r="F167" i="6"/>
  <c r="D168" i="6"/>
  <c r="E168" i="6"/>
  <c r="F168" i="6"/>
  <c r="D169" i="6"/>
  <c r="E169" i="6"/>
  <c r="F169" i="6"/>
  <c r="D170" i="6"/>
  <c r="E170" i="6"/>
  <c r="F170" i="6"/>
  <c r="D171" i="6"/>
  <c r="E171" i="6"/>
  <c r="F171" i="6"/>
  <c r="D172" i="6"/>
  <c r="E172" i="6"/>
  <c r="F172" i="6"/>
  <c r="D173" i="6"/>
  <c r="E173" i="6"/>
  <c r="F173" i="6"/>
  <c r="D174" i="6"/>
  <c r="E174" i="6"/>
  <c r="F174" i="6"/>
  <c r="D175" i="6"/>
  <c r="E175" i="6"/>
  <c r="F175" i="6"/>
  <c r="D176" i="6"/>
  <c r="E176" i="6"/>
  <c r="F176" i="6"/>
  <c r="D177" i="6"/>
  <c r="E177" i="6"/>
  <c r="F177" i="6"/>
  <c r="D178" i="6"/>
  <c r="E178" i="6"/>
  <c r="F178" i="6"/>
  <c r="D179" i="6"/>
  <c r="E179" i="6"/>
  <c r="F179" i="6"/>
  <c r="D180" i="6"/>
  <c r="E180" i="6"/>
  <c r="F180" i="6"/>
  <c r="D181" i="6"/>
  <c r="E181" i="6"/>
  <c r="F181" i="6"/>
  <c r="D182" i="6"/>
  <c r="E182" i="6"/>
  <c r="F182" i="6"/>
  <c r="D183" i="6"/>
  <c r="E183" i="6"/>
  <c r="F183" i="6"/>
  <c r="D184" i="6"/>
  <c r="E184" i="6"/>
  <c r="F184" i="6"/>
  <c r="D185" i="6"/>
  <c r="E185" i="6"/>
  <c r="F185" i="6"/>
  <c r="D186" i="6"/>
  <c r="E186" i="6"/>
  <c r="F186" i="6"/>
  <c r="D187" i="6"/>
  <c r="E187" i="6"/>
  <c r="F187" i="6"/>
  <c r="D188" i="6"/>
  <c r="E188" i="6"/>
  <c r="F188" i="6"/>
  <c r="D189" i="6"/>
  <c r="E189" i="6"/>
  <c r="F189" i="6"/>
  <c r="D190" i="6"/>
  <c r="E190" i="6"/>
  <c r="F190" i="6"/>
  <c r="D191" i="6"/>
  <c r="E191" i="6"/>
  <c r="F191" i="6"/>
  <c r="D192" i="6"/>
  <c r="E192" i="6"/>
  <c r="F192" i="6"/>
  <c r="D193" i="6"/>
  <c r="E193" i="6"/>
  <c r="F193" i="6"/>
  <c r="D194" i="6"/>
  <c r="E194" i="6"/>
  <c r="F194" i="6"/>
  <c r="D195" i="6"/>
  <c r="E195" i="6"/>
  <c r="F195" i="6"/>
  <c r="D196" i="6"/>
  <c r="E196" i="6"/>
  <c r="F196" i="6"/>
  <c r="D197" i="6"/>
  <c r="E197" i="6"/>
  <c r="F197" i="6"/>
  <c r="D198" i="6"/>
  <c r="E198" i="6"/>
  <c r="F198" i="6"/>
  <c r="D199" i="6"/>
  <c r="E199" i="6"/>
  <c r="F199" i="6"/>
  <c r="D200" i="6"/>
  <c r="E200" i="6"/>
  <c r="F200" i="6"/>
  <c r="D201" i="6"/>
  <c r="E201" i="6"/>
  <c r="F201" i="6"/>
  <c r="D202" i="6"/>
  <c r="E202" i="6"/>
  <c r="F202" i="6"/>
  <c r="D203" i="6"/>
  <c r="E203" i="6"/>
  <c r="F203" i="6"/>
  <c r="D204" i="6"/>
  <c r="E204" i="6"/>
  <c r="F204" i="6"/>
  <c r="D205" i="6"/>
  <c r="E205" i="6"/>
  <c r="F205" i="6"/>
  <c r="D206" i="6"/>
  <c r="E206" i="6"/>
  <c r="F206" i="6"/>
  <c r="D207" i="6"/>
  <c r="E207" i="6"/>
  <c r="F207" i="6"/>
  <c r="D208" i="6"/>
  <c r="E208" i="6"/>
  <c r="F208" i="6"/>
  <c r="D209" i="6"/>
  <c r="E209" i="6"/>
  <c r="F209" i="6"/>
  <c r="D210" i="6"/>
  <c r="E210" i="6"/>
  <c r="F210" i="6"/>
  <c r="D211" i="6"/>
  <c r="E211" i="6"/>
  <c r="F211" i="6"/>
  <c r="D212" i="6"/>
  <c r="E212" i="6"/>
  <c r="F212" i="6"/>
  <c r="D213" i="6"/>
  <c r="E213" i="6"/>
  <c r="F213" i="6"/>
  <c r="D214" i="6"/>
  <c r="E214" i="6"/>
  <c r="F214" i="6"/>
  <c r="D215" i="6"/>
  <c r="E215" i="6"/>
  <c r="F215" i="6"/>
  <c r="D216" i="6"/>
  <c r="E216" i="6"/>
  <c r="F216" i="6"/>
  <c r="D217" i="6"/>
  <c r="E217" i="6"/>
  <c r="F217" i="6"/>
  <c r="D218" i="6"/>
  <c r="E218" i="6"/>
  <c r="F218" i="6"/>
  <c r="D219" i="6"/>
  <c r="E219" i="6"/>
  <c r="F219" i="6"/>
  <c r="D220" i="6"/>
  <c r="E220" i="6"/>
  <c r="F220" i="6"/>
  <c r="D221" i="6"/>
  <c r="E221" i="6"/>
  <c r="F221" i="6"/>
  <c r="D222" i="6"/>
  <c r="E222" i="6"/>
  <c r="F222" i="6"/>
  <c r="D223" i="6"/>
  <c r="E223" i="6"/>
  <c r="F223" i="6"/>
  <c r="D224" i="6"/>
  <c r="E224" i="6"/>
  <c r="F224" i="6"/>
  <c r="D225" i="6"/>
  <c r="E225" i="6"/>
  <c r="F225" i="6"/>
  <c r="D226" i="6"/>
  <c r="E226" i="6"/>
  <c r="F226" i="6"/>
  <c r="D227" i="6"/>
  <c r="E227" i="6"/>
  <c r="F227" i="6"/>
  <c r="D228" i="6"/>
  <c r="E228" i="6"/>
  <c r="F228" i="6"/>
  <c r="D229" i="6"/>
  <c r="E229" i="6"/>
  <c r="F229" i="6"/>
  <c r="D230" i="6"/>
  <c r="E230" i="6"/>
  <c r="F230" i="6"/>
  <c r="D231" i="6"/>
  <c r="E231" i="6"/>
  <c r="F231" i="6"/>
  <c r="D232" i="6"/>
  <c r="E232" i="6"/>
  <c r="F232" i="6"/>
  <c r="D233" i="6"/>
  <c r="E233" i="6"/>
  <c r="F233" i="6"/>
  <c r="D234" i="6"/>
  <c r="E234" i="6"/>
  <c r="F234" i="6"/>
  <c r="D235" i="6"/>
  <c r="E235" i="6"/>
  <c r="F235" i="6"/>
  <c r="D236" i="6"/>
  <c r="E236" i="6"/>
  <c r="F236" i="6"/>
  <c r="D237" i="6"/>
  <c r="E237" i="6"/>
  <c r="F237" i="6"/>
  <c r="D238" i="6"/>
  <c r="E238" i="6"/>
  <c r="F238" i="6"/>
  <c r="D239" i="6"/>
  <c r="E239" i="6"/>
  <c r="F239" i="6"/>
  <c r="D240" i="6"/>
  <c r="E240" i="6"/>
  <c r="F240" i="6"/>
  <c r="D241" i="6"/>
  <c r="E241" i="6"/>
  <c r="F241" i="6"/>
  <c r="D242" i="6"/>
  <c r="E242" i="6"/>
  <c r="F242" i="6"/>
  <c r="D243" i="6"/>
  <c r="E243" i="6"/>
  <c r="F243" i="6"/>
  <c r="D244" i="6"/>
  <c r="E244" i="6"/>
  <c r="F244" i="6"/>
  <c r="D245" i="6"/>
  <c r="E245" i="6"/>
  <c r="F245" i="6"/>
  <c r="D246" i="6"/>
  <c r="E246" i="6"/>
  <c r="F246" i="6"/>
  <c r="D247" i="6"/>
  <c r="E247" i="6"/>
  <c r="F247" i="6"/>
  <c r="D248" i="6"/>
  <c r="E248" i="6"/>
  <c r="F248" i="6"/>
  <c r="D249" i="6"/>
  <c r="E249" i="6"/>
  <c r="F249" i="6"/>
  <c r="D250" i="6"/>
  <c r="E250" i="6"/>
  <c r="F250" i="6"/>
  <c r="D251" i="6"/>
  <c r="E251" i="6"/>
  <c r="F251" i="6"/>
  <c r="D252" i="6"/>
  <c r="E252" i="6"/>
  <c r="F252" i="6"/>
  <c r="D253" i="6"/>
  <c r="E253" i="6"/>
  <c r="F253" i="6"/>
  <c r="D254" i="6"/>
  <c r="E254" i="6"/>
  <c r="F254" i="6"/>
  <c r="D255" i="6"/>
  <c r="E255" i="6"/>
  <c r="F255" i="6"/>
  <c r="D256" i="6"/>
  <c r="E256" i="6"/>
  <c r="F256" i="6"/>
  <c r="D257" i="6"/>
  <c r="E257" i="6"/>
  <c r="F257" i="6"/>
  <c r="D258" i="6"/>
  <c r="E258" i="6"/>
  <c r="F258" i="6"/>
  <c r="D259" i="6"/>
  <c r="E259" i="6"/>
  <c r="F259" i="6"/>
  <c r="D260" i="6"/>
  <c r="E260" i="6"/>
  <c r="F260" i="6"/>
  <c r="D261" i="6"/>
  <c r="E261" i="6"/>
  <c r="F261" i="6"/>
  <c r="D262" i="6"/>
  <c r="E262" i="6"/>
  <c r="F262" i="6"/>
  <c r="D263" i="6"/>
  <c r="E263" i="6"/>
  <c r="F263" i="6"/>
  <c r="D264" i="6"/>
  <c r="E264" i="6"/>
  <c r="F264" i="6"/>
  <c r="D265" i="6"/>
  <c r="E265" i="6"/>
  <c r="F265" i="6"/>
  <c r="D266" i="6"/>
  <c r="E266" i="6"/>
  <c r="F266" i="6"/>
  <c r="D267" i="6"/>
  <c r="E267" i="6"/>
  <c r="F267" i="6"/>
  <c r="D268" i="6"/>
  <c r="E268" i="6"/>
  <c r="F268" i="6"/>
  <c r="D269" i="6"/>
  <c r="E269" i="6"/>
  <c r="F269" i="6"/>
  <c r="D270" i="6"/>
  <c r="E270" i="6"/>
  <c r="F270" i="6"/>
  <c r="D271" i="6"/>
  <c r="E271" i="6"/>
  <c r="F271" i="6"/>
  <c r="D272" i="6"/>
  <c r="E272" i="6"/>
  <c r="F272" i="6"/>
  <c r="D273" i="6"/>
  <c r="E273" i="6"/>
  <c r="F273" i="6"/>
  <c r="D274" i="6"/>
  <c r="E274" i="6"/>
  <c r="F274" i="6"/>
  <c r="D275" i="6"/>
  <c r="E275" i="6"/>
  <c r="F275" i="6"/>
  <c r="D276" i="6"/>
  <c r="E276" i="6"/>
  <c r="F276" i="6"/>
  <c r="D277" i="6"/>
  <c r="E277" i="6"/>
  <c r="F277" i="6"/>
  <c r="D278" i="6"/>
  <c r="E278" i="6"/>
  <c r="F278" i="6"/>
  <c r="D279" i="6"/>
  <c r="E279" i="6"/>
  <c r="F279" i="6"/>
  <c r="D280" i="6"/>
  <c r="E280" i="6"/>
  <c r="F280" i="6"/>
  <c r="D281" i="6"/>
  <c r="E281" i="6"/>
  <c r="F281" i="6"/>
  <c r="D282" i="6"/>
  <c r="E282" i="6"/>
  <c r="F282" i="6"/>
  <c r="D283" i="6"/>
  <c r="E283" i="6"/>
  <c r="F283" i="6"/>
  <c r="D284" i="6"/>
  <c r="E284" i="6"/>
  <c r="F284" i="6"/>
  <c r="D285" i="6"/>
  <c r="E285" i="6"/>
  <c r="F285" i="6"/>
  <c r="D286" i="6"/>
  <c r="E286" i="6"/>
  <c r="F286" i="6"/>
  <c r="D287" i="6"/>
  <c r="E287" i="6"/>
  <c r="F287" i="6"/>
  <c r="D288" i="6"/>
  <c r="E288" i="6"/>
  <c r="F288" i="6"/>
  <c r="D289" i="6"/>
  <c r="E289" i="6"/>
  <c r="F289" i="6"/>
  <c r="D290" i="6"/>
  <c r="E290" i="6"/>
  <c r="F290" i="6"/>
  <c r="D291" i="6"/>
  <c r="E291" i="6"/>
  <c r="F291" i="6"/>
  <c r="D292" i="6"/>
  <c r="E292" i="6"/>
  <c r="F292" i="6"/>
  <c r="D293" i="6"/>
  <c r="E293" i="6"/>
  <c r="F293" i="6"/>
  <c r="D294" i="6"/>
  <c r="E294" i="6"/>
  <c r="F294" i="6"/>
  <c r="D295" i="6"/>
  <c r="E295" i="6"/>
  <c r="F295" i="6"/>
  <c r="D296" i="6"/>
  <c r="E296" i="6"/>
  <c r="F296" i="6"/>
  <c r="D297" i="6"/>
  <c r="E297" i="6"/>
  <c r="F297" i="6"/>
  <c r="D298" i="6"/>
  <c r="E298" i="6"/>
  <c r="F298" i="6"/>
  <c r="D299" i="6"/>
  <c r="E299" i="6"/>
  <c r="F299" i="6"/>
  <c r="D300" i="6"/>
  <c r="E300" i="6"/>
  <c r="F300" i="6"/>
  <c r="D301" i="6"/>
  <c r="E301" i="6"/>
  <c r="F301" i="6"/>
  <c r="D302" i="6"/>
  <c r="E302" i="6"/>
  <c r="F302" i="6"/>
  <c r="D303" i="6"/>
  <c r="E303" i="6"/>
  <c r="F303" i="6"/>
  <c r="D304" i="6"/>
  <c r="E304" i="6"/>
  <c r="F304" i="6"/>
  <c r="D305" i="6"/>
  <c r="E305" i="6"/>
  <c r="F305" i="6"/>
  <c r="D306" i="6"/>
  <c r="E306" i="6"/>
  <c r="F306" i="6"/>
  <c r="D307" i="6"/>
  <c r="E307" i="6"/>
  <c r="F307" i="6"/>
  <c r="D308" i="6"/>
  <c r="E308" i="6"/>
  <c r="F308" i="6"/>
  <c r="D309" i="6"/>
  <c r="E309" i="6"/>
  <c r="F309" i="6"/>
  <c r="D310" i="6"/>
  <c r="E310" i="6"/>
  <c r="F310" i="6"/>
  <c r="D311" i="6"/>
  <c r="E311" i="6"/>
  <c r="F311" i="6"/>
  <c r="D312" i="6"/>
  <c r="E312" i="6"/>
  <c r="F312" i="6"/>
  <c r="D313" i="6"/>
  <c r="E313" i="6"/>
  <c r="F313" i="6"/>
  <c r="D314" i="6"/>
  <c r="E314" i="6"/>
  <c r="F314" i="6"/>
  <c r="D315" i="6"/>
  <c r="E315" i="6"/>
  <c r="F315" i="6"/>
  <c r="D316" i="6"/>
  <c r="E316" i="6"/>
  <c r="F316" i="6"/>
  <c r="D317" i="6"/>
  <c r="E317" i="6"/>
  <c r="F317" i="6"/>
  <c r="D318" i="6"/>
  <c r="E318" i="6"/>
  <c r="F318" i="6"/>
  <c r="D319" i="6"/>
  <c r="E319" i="6"/>
  <c r="F319" i="6"/>
  <c r="D320" i="6"/>
  <c r="E320" i="6"/>
  <c r="F320" i="6"/>
  <c r="D321" i="6"/>
  <c r="E321" i="6"/>
  <c r="F321" i="6"/>
  <c r="D322" i="6"/>
  <c r="E322" i="6"/>
  <c r="F322" i="6"/>
  <c r="D323" i="6"/>
  <c r="E323" i="6"/>
  <c r="F323" i="6"/>
  <c r="D324" i="6"/>
  <c r="E324" i="6"/>
  <c r="F324" i="6"/>
  <c r="D325" i="6"/>
  <c r="E325" i="6"/>
  <c r="F325" i="6"/>
  <c r="D326" i="6"/>
  <c r="E326" i="6"/>
  <c r="F326" i="6"/>
  <c r="D327" i="6"/>
  <c r="E327" i="6"/>
  <c r="F327" i="6"/>
  <c r="D328" i="6"/>
  <c r="E328" i="6"/>
  <c r="F328" i="6"/>
  <c r="D329" i="6"/>
  <c r="E329" i="6"/>
  <c r="F329" i="6"/>
  <c r="D330" i="6"/>
  <c r="E330" i="6"/>
  <c r="F330" i="6"/>
  <c r="D331" i="6"/>
  <c r="E331" i="6"/>
  <c r="F331" i="6"/>
  <c r="D332" i="6"/>
  <c r="E332" i="6"/>
  <c r="F332" i="6"/>
  <c r="D333" i="6"/>
  <c r="E333" i="6"/>
  <c r="F333" i="6"/>
  <c r="D334" i="6"/>
  <c r="E334" i="6"/>
  <c r="F334" i="6"/>
  <c r="D335" i="6"/>
  <c r="E335" i="6"/>
  <c r="F335" i="6"/>
  <c r="D336" i="6"/>
  <c r="E336" i="6"/>
  <c r="F336" i="6"/>
  <c r="D337" i="6"/>
  <c r="E337" i="6"/>
  <c r="F337" i="6"/>
  <c r="D338" i="6"/>
  <c r="E338" i="6"/>
  <c r="F338" i="6"/>
  <c r="D339" i="6"/>
  <c r="E339" i="6"/>
  <c r="F339" i="6"/>
  <c r="D340" i="6"/>
  <c r="E340" i="6"/>
  <c r="F340" i="6"/>
  <c r="D341" i="6"/>
  <c r="E341" i="6"/>
  <c r="F341" i="6"/>
  <c r="D342" i="6"/>
  <c r="E342" i="6"/>
  <c r="F342" i="6"/>
  <c r="D343" i="6"/>
  <c r="E343" i="6"/>
  <c r="F343" i="6"/>
  <c r="D344" i="6"/>
  <c r="E344" i="6"/>
  <c r="F344" i="6"/>
  <c r="D345" i="6"/>
  <c r="E345" i="6"/>
  <c r="F345" i="6"/>
  <c r="D346" i="6"/>
  <c r="E346" i="6"/>
  <c r="F346" i="6"/>
  <c r="D347" i="6"/>
  <c r="E347" i="6"/>
  <c r="F347" i="6"/>
  <c r="D348" i="6"/>
  <c r="E348" i="6"/>
  <c r="F348" i="6"/>
  <c r="D349" i="6"/>
  <c r="E349" i="6"/>
  <c r="F349" i="6"/>
  <c r="D350" i="6"/>
  <c r="E350" i="6"/>
  <c r="F350" i="6"/>
  <c r="D351" i="6"/>
  <c r="E351" i="6"/>
  <c r="F351" i="6"/>
  <c r="D352" i="6"/>
  <c r="E352" i="6"/>
  <c r="F352" i="6"/>
  <c r="D353" i="6"/>
  <c r="E353" i="6"/>
  <c r="F353" i="6"/>
  <c r="D354" i="6"/>
  <c r="E354" i="6"/>
  <c r="F354" i="6"/>
  <c r="D355" i="6"/>
  <c r="E355" i="6"/>
  <c r="F355" i="6"/>
  <c r="D356" i="6"/>
  <c r="E356" i="6"/>
  <c r="F356" i="6"/>
  <c r="D357" i="6"/>
  <c r="E357" i="6"/>
  <c r="F357" i="6"/>
  <c r="D358" i="6"/>
  <c r="E358" i="6"/>
  <c r="F358" i="6"/>
  <c r="D359" i="6"/>
  <c r="E359" i="6"/>
  <c r="F359" i="6"/>
  <c r="D360" i="6"/>
  <c r="E360" i="6"/>
  <c r="F360" i="6"/>
  <c r="D361" i="6"/>
  <c r="E361" i="6"/>
  <c r="F361" i="6"/>
  <c r="D362" i="6"/>
  <c r="E362" i="6"/>
  <c r="F362" i="6"/>
  <c r="D363" i="6"/>
  <c r="E363" i="6"/>
  <c r="F363" i="6"/>
  <c r="D364" i="6"/>
  <c r="E364" i="6"/>
  <c r="F364" i="6"/>
  <c r="D365" i="6"/>
  <c r="E365" i="6"/>
  <c r="F365" i="6"/>
  <c r="D366" i="6"/>
  <c r="E366" i="6"/>
  <c r="F366" i="6"/>
  <c r="D367" i="6"/>
  <c r="E367" i="6"/>
  <c r="F367" i="6"/>
  <c r="D368" i="6"/>
  <c r="E368" i="6"/>
  <c r="F368" i="6"/>
  <c r="D369" i="6"/>
  <c r="E369" i="6"/>
  <c r="F369" i="6"/>
  <c r="D370" i="6"/>
  <c r="E370" i="6"/>
  <c r="F370" i="6"/>
  <c r="D371" i="6"/>
  <c r="E371" i="6"/>
  <c r="F371" i="6"/>
  <c r="D372" i="6"/>
  <c r="E372" i="6"/>
  <c r="F372" i="6"/>
  <c r="D373" i="6"/>
  <c r="E373" i="6"/>
  <c r="F373" i="6"/>
  <c r="D374" i="6"/>
  <c r="E374" i="6"/>
  <c r="F374" i="6"/>
  <c r="D375" i="6"/>
  <c r="E375" i="6"/>
  <c r="F375" i="6"/>
  <c r="D376" i="6"/>
  <c r="E376" i="6"/>
  <c r="F376" i="6"/>
  <c r="D377" i="6"/>
  <c r="E377" i="6"/>
  <c r="F377" i="6"/>
  <c r="D378" i="6"/>
  <c r="E378" i="6"/>
  <c r="F378" i="6"/>
  <c r="D379" i="6"/>
  <c r="E379" i="6"/>
  <c r="F379" i="6"/>
  <c r="D380" i="6"/>
  <c r="E380" i="6"/>
  <c r="F380" i="6"/>
  <c r="D381" i="6"/>
  <c r="E381" i="6"/>
  <c r="F381" i="6"/>
  <c r="D382" i="6"/>
  <c r="E382" i="6"/>
  <c r="F382" i="6"/>
  <c r="D383" i="6"/>
  <c r="E383" i="6"/>
  <c r="F383" i="6"/>
  <c r="D384" i="6"/>
  <c r="E384" i="6"/>
  <c r="F384" i="6"/>
  <c r="D385" i="6"/>
  <c r="E385" i="6"/>
  <c r="F385" i="6"/>
  <c r="D386" i="6"/>
  <c r="E386" i="6"/>
  <c r="F386" i="6"/>
  <c r="D387" i="6"/>
  <c r="E387" i="6"/>
  <c r="F387" i="6"/>
  <c r="D388" i="6"/>
  <c r="E388" i="6"/>
  <c r="F388" i="6"/>
  <c r="D389" i="6"/>
  <c r="E389" i="6"/>
  <c r="F389" i="6"/>
  <c r="D390" i="6"/>
  <c r="E390" i="6"/>
  <c r="F390" i="6"/>
  <c r="D391" i="6"/>
  <c r="E391" i="6"/>
  <c r="F391" i="6"/>
  <c r="D392" i="6"/>
  <c r="E392" i="6"/>
  <c r="F392" i="6"/>
  <c r="D393" i="6"/>
  <c r="E393" i="6"/>
  <c r="F393" i="6"/>
  <c r="D394" i="6"/>
  <c r="E394" i="6"/>
  <c r="F394" i="6"/>
  <c r="D395" i="6"/>
  <c r="E395" i="6"/>
  <c r="F395" i="6"/>
  <c r="D396" i="6"/>
  <c r="E396" i="6"/>
  <c r="F396" i="6"/>
  <c r="D397" i="6"/>
  <c r="E397" i="6"/>
  <c r="F397" i="6"/>
  <c r="D398" i="6"/>
  <c r="E398" i="6"/>
  <c r="F398" i="6"/>
  <c r="D399" i="6"/>
  <c r="E399" i="6"/>
  <c r="F399" i="6"/>
  <c r="D400" i="6"/>
  <c r="E400" i="6"/>
  <c r="F400" i="6"/>
  <c r="D401" i="6"/>
  <c r="E401" i="6"/>
  <c r="F401" i="6"/>
  <c r="D402" i="6"/>
  <c r="E402" i="6"/>
  <c r="F402" i="6"/>
  <c r="D403" i="6"/>
  <c r="E403" i="6"/>
  <c r="F403" i="6"/>
  <c r="D404" i="6"/>
  <c r="E404" i="6"/>
  <c r="F404" i="6"/>
  <c r="D405" i="6"/>
  <c r="E405" i="6"/>
  <c r="F405" i="6"/>
  <c r="D406" i="6"/>
  <c r="E406" i="6"/>
  <c r="F406" i="6"/>
  <c r="D407" i="6"/>
  <c r="E407" i="6"/>
  <c r="F407" i="6"/>
  <c r="D408" i="6"/>
  <c r="E408" i="6"/>
  <c r="F408" i="6"/>
  <c r="D409" i="6"/>
  <c r="E409" i="6"/>
  <c r="F409" i="6"/>
  <c r="D410" i="6"/>
  <c r="E410" i="6"/>
  <c r="F410" i="6"/>
  <c r="D411" i="6"/>
  <c r="E411" i="6"/>
  <c r="F411" i="6"/>
  <c r="D412" i="6"/>
  <c r="E412" i="6"/>
  <c r="F412" i="6"/>
  <c r="D413" i="6"/>
  <c r="E413" i="6"/>
  <c r="F413" i="6"/>
  <c r="D414" i="6"/>
  <c r="E414" i="6"/>
  <c r="F414" i="6"/>
  <c r="D415" i="6"/>
  <c r="E415" i="6"/>
  <c r="F415" i="6"/>
  <c r="D416" i="6"/>
  <c r="E416" i="6"/>
  <c r="F416" i="6"/>
  <c r="D417" i="6"/>
  <c r="E417" i="6"/>
  <c r="F417" i="6"/>
  <c r="D418" i="6"/>
  <c r="E418" i="6"/>
  <c r="F418" i="6"/>
  <c r="D419" i="6"/>
  <c r="E419" i="6"/>
  <c r="F419" i="6"/>
  <c r="D420" i="6"/>
  <c r="E420" i="6"/>
  <c r="F420" i="6"/>
  <c r="D421" i="6"/>
  <c r="E421" i="6"/>
  <c r="F421" i="6"/>
  <c r="D422" i="6"/>
  <c r="E422" i="6"/>
  <c r="F422" i="6"/>
  <c r="D423" i="6"/>
  <c r="E423" i="6"/>
  <c r="F423" i="6"/>
  <c r="D424" i="6"/>
  <c r="E424" i="6"/>
  <c r="F424" i="6"/>
  <c r="D425" i="6"/>
  <c r="E425" i="6"/>
  <c r="F425" i="6"/>
  <c r="D426" i="6"/>
  <c r="E426" i="6"/>
  <c r="F426" i="6"/>
  <c r="D427" i="6"/>
  <c r="E427" i="6"/>
  <c r="F427" i="6"/>
  <c r="F27" i="6"/>
  <c r="E27" i="6"/>
  <c r="D27" i="6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D34" i="5"/>
  <c r="E34" i="5"/>
  <c r="F34" i="5"/>
  <c r="D35" i="5"/>
  <c r="E35" i="5"/>
  <c r="F35" i="5"/>
  <c r="D36" i="5"/>
  <c r="E36" i="5"/>
  <c r="F36" i="5"/>
  <c r="D37" i="5"/>
  <c r="E37" i="5"/>
  <c r="F37" i="5"/>
  <c r="D38" i="5"/>
  <c r="E38" i="5"/>
  <c r="F38" i="5"/>
  <c r="D39" i="5"/>
  <c r="E39" i="5"/>
  <c r="F39" i="5"/>
  <c r="D40" i="5"/>
  <c r="E40" i="5"/>
  <c r="F40" i="5"/>
  <c r="D41" i="5"/>
  <c r="E41" i="5"/>
  <c r="F41" i="5"/>
  <c r="D42" i="5"/>
  <c r="E42" i="5"/>
  <c r="F42" i="5"/>
  <c r="D43" i="5"/>
  <c r="E43" i="5"/>
  <c r="F43" i="5"/>
  <c r="D44" i="5"/>
  <c r="E44" i="5"/>
  <c r="F44" i="5"/>
  <c r="D45" i="5"/>
  <c r="E45" i="5"/>
  <c r="F45" i="5"/>
  <c r="D46" i="5"/>
  <c r="E46" i="5"/>
  <c r="F46" i="5"/>
  <c r="D47" i="5"/>
  <c r="E47" i="5"/>
  <c r="F47" i="5"/>
  <c r="D48" i="5"/>
  <c r="E48" i="5"/>
  <c r="F48" i="5"/>
  <c r="D49" i="5"/>
  <c r="E49" i="5"/>
  <c r="F49" i="5"/>
  <c r="D50" i="5"/>
  <c r="E50" i="5"/>
  <c r="F50" i="5"/>
  <c r="D51" i="5"/>
  <c r="E51" i="5"/>
  <c r="F51" i="5"/>
  <c r="D52" i="5"/>
  <c r="E52" i="5"/>
  <c r="F52" i="5"/>
  <c r="D53" i="5"/>
  <c r="E53" i="5"/>
  <c r="F53" i="5"/>
  <c r="D54" i="5"/>
  <c r="E54" i="5"/>
  <c r="F54" i="5"/>
  <c r="D55" i="5"/>
  <c r="E55" i="5"/>
  <c r="F55" i="5"/>
  <c r="D56" i="5"/>
  <c r="E56" i="5"/>
  <c r="F56" i="5"/>
  <c r="D57" i="5"/>
  <c r="E57" i="5"/>
  <c r="F57" i="5"/>
  <c r="D58" i="5"/>
  <c r="E58" i="5"/>
  <c r="F58" i="5"/>
  <c r="D59" i="5"/>
  <c r="E59" i="5"/>
  <c r="F59" i="5"/>
  <c r="D60" i="5"/>
  <c r="E60" i="5"/>
  <c r="F60" i="5"/>
  <c r="D61" i="5"/>
  <c r="E61" i="5"/>
  <c r="F61" i="5"/>
  <c r="D62" i="5"/>
  <c r="E62" i="5"/>
  <c r="F62" i="5"/>
  <c r="D63" i="5"/>
  <c r="E63" i="5"/>
  <c r="F63" i="5"/>
  <c r="D64" i="5"/>
  <c r="E64" i="5"/>
  <c r="F64" i="5"/>
  <c r="D65" i="5"/>
  <c r="E65" i="5"/>
  <c r="F65" i="5"/>
  <c r="D66" i="5"/>
  <c r="E66" i="5"/>
  <c r="F66" i="5"/>
  <c r="D67" i="5"/>
  <c r="E67" i="5"/>
  <c r="F67" i="5"/>
  <c r="D68" i="5"/>
  <c r="E68" i="5"/>
  <c r="F68" i="5"/>
  <c r="D69" i="5"/>
  <c r="E69" i="5"/>
  <c r="F69" i="5"/>
  <c r="D70" i="5"/>
  <c r="E70" i="5"/>
  <c r="F70" i="5"/>
  <c r="D71" i="5"/>
  <c r="E71" i="5"/>
  <c r="F71" i="5"/>
  <c r="D72" i="5"/>
  <c r="E72" i="5"/>
  <c r="F72" i="5"/>
  <c r="D73" i="5"/>
  <c r="E73" i="5"/>
  <c r="F73" i="5"/>
  <c r="D74" i="5"/>
  <c r="E74" i="5"/>
  <c r="F74" i="5"/>
  <c r="D75" i="5"/>
  <c r="E75" i="5"/>
  <c r="F75" i="5"/>
  <c r="D76" i="5"/>
  <c r="E76" i="5"/>
  <c r="F76" i="5"/>
  <c r="D77" i="5"/>
  <c r="E77" i="5"/>
  <c r="F77" i="5"/>
  <c r="D78" i="5"/>
  <c r="E78" i="5"/>
  <c r="F78" i="5"/>
  <c r="D79" i="5"/>
  <c r="E79" i="5"/>
  <c r="F79" i="5"/>
  <c r="D80" i="5"/>
  <c r="E80" i="5"/>
  <c r="F80" i="5"/>
  <c r="D81" i="5"/>
  <c r="E81" i="5"/>
  <c r="F81" i="5"/>
  <c r="D82" i="5"/>
  <c r="E82" i="5"/>
  <c r="F82" i="5"/>
  <c r="D83" i="5"/>
  <c r="E83" i="5"/>
  <c r="F83" i="5"/>
  <c r="D84" i="5"/>
  <c r="E84" i="5"/>
  <c r="F84" i="5"/>
  <c r="D85" i="5"/>
  <c r="E85" i="5"/>
  <c r="F85" i="5"/>
  <c r="D86" i="5"/>
  <c r="E86" i="5"/>
  <c r="F86" i="5"/>
  <c r="D87" i="5"/>
  <c r="E87" i="5"/>
  <c r="F87" i="5"/>
  <c r="D88" i="5"/>
  <c r="E88" i="5"/>
  <c r="F88" i="5"/>
  <c r="D89" i="5"/>
  <c r="E89" i="5"/>
  <c r="F89" i="5"/>
  <c r="D90" i="5"/>
  <c r="E90" i="5"/>
  <c r="F90" i="5"/>
  <c r="D91" i="5"/>
  <c r="E91" i="5"/>
  <c r="F91" i="5"/>
  <c r="D92" i="5"/>
  <c r="E92" i="5"/>
  <c r="F92" i="5"/>
  <c r="D93" i="5"/>
  <c r="E93" i="5"/>
  <c r="F93" i="5"/>
  <c r="D94" i="5"/>
  <c r="E94" i="5"/>
  <c r="F94" i="5"/>
  <c r="D95" i="5"/>
  <c r="E95" i="5"/>
  <c r="F95" i="5"/>
  <c r="D96" i="5"/>
  <c r="E96" i="5"/>
  <c r="F96" i="5"/>
  <c r="D97" i="5"/>
  <c r="E97" i="5"/>
  <c r="F97" i="5"/>
  <c r="D98" i="5"/>
  <c r="E98" i="5"/>
  <c r="F98" i="5"/>
  <c r="D99" i="5"/>
  <c r="E99" i="5"/>
  <c r="F99" i="5"/>
  <c r="D100" i="5"/>
  <c r="E100" i="5"/>
  <c r="F100" i="5"/>
  <c r="D101" i="5"/>
  <c r="E101" i="5"/>
  <c r="F101" i="5"/>
  <c r="D102" i="5"/>
  <c r="E102" i="5"/>
  <c r="F102" i="5"/>
  <c r="D103" i="5"/>
  <c r="E103" i="5"/>
  <c r="F103" i="5"/>
  <c r="D104" i="5"/>
  <c r="E104" i="5"/>
  <c r="F104" i="5"/>
  <c r="D105" i="5"/>
  <c r="E105" i="5"/>
  <c r="F105" i="5"/>
  <c r="D106" i="5"/>
  <c r="E106" i="5"/>
  <c r="F106" i="5"/>
  <c r="D107" i="5"/>
  <c r="E107" i="5"/>
  <c r="F107" i="5"/>
  <c r="D108" i="5"/>
  <c r="E108" i="5"/>
  <c r="F108" i="5"/>
  <c r="D109" i="5"/>
  <c r="E109" i="5"/>
  <c r="F109" i="5"/>
  <c r="D110" i="5"/>
  <c r="E110" i="5"/>
  <c r="F110" i="5"/>
  <c r="D111" i="5"/>
  <c r="E111" i="5"/>
  <c r="F111" i="5"/>
  <c r="D112" i="5"/>
  <c r="E112" i="5"/>
  <c r="F112" i="5"/>
  <c r="D113" i="5"/>
  <c r="E113" i="5"/>
  <c r="F113" i="5"/>
  <c r="D114" i="5"/>
  <c r="E114" i="5"/>
  <c r="F114" i="5"/>
  <c r="D115" i="5"/>
  <c r="E115" i="5"/>
  <c r="F115" i="5"/>
  <c r="D116" i="5"/>
  <c r="E116" i="5"/>
  <c r="F116" i="5"/>
  <c r="D117" i="5"/>
  <c r="E117" i="5"/>
  <c r="F117" i="5"/>
  <c r="D118" i="5"/>
  <c r="E118" i="5"/>
  <c r="F118" i="5"/>
  <c r="D119" i="5"/>
  <c r="E119" i="5"/>
  <c r="F119" i="5"/>
  <c r="D120" i="5"/>
  <c r="E120" i="5"/>
  <c r="F120" i="5"/>
  <c r="D121" i="5"/>
  <c r="E121" i="5"/>
  <c r="F121" i="5"/>
  <c r="D122" i="5"/>
  <c r="E122" i="5"/>
  <c r="F122" i="5"/>
  <c r="D123" i="5"/>
  <c r="E123" i="5"/>
  <c r="F123" i="5"/>
  <c r="D124" i="5"/>
  <c r="E124" i="5"/>
  <c r="F124" i="5"/>
  <c r="D125" i="5"/>
  <c r="E125" i="5"/>
  <c r="F125" i="5"/>
  <c r="D126" i="5"/>
  <c r="E126" i="5"/>
  <c r="F126" i="5"/>
  <c r="D127" i="5"/>
  <c r="E127" i="5"/>
  <c r="F127" i="5"/>
  <c r="D128" i="5"/>
  <c r="E128" i="5"/>
  <c r="F128" i="5"/>
  <c r="D129" i="5"/>
  <c r="E129" i="5"/>
  <c r="F129" i="5"/>
  <c r="D130" i="5"/>
  <c r="E130" i="5"/>
  <c r="F130" i="5"/>
  <c r="D131" i="5"/>
  <c r="E131" i="5"/>
  <c r="F131" i="5"/>
  <c r="D132" i="5"/>
  <c r="E132" i="5"/>
  <c r="F132" i="5"/>
  <c r="D133" i="5"/>
  <c r="E133" i="5"/>
  <c r="F133" i="5"/>
  <c r="D134" i="5"/>
  <c r="E134" i="5"/>
  <c r="F134" i="5"/>
  <c r="D135" i="5"/>
  <c r="E135" i="5"/>
  <c r="F135" i="5"/>
  <c r="D136" i="5"/>
  <c r="E136" i="5"/>
  <c r="F136" i="5"/>
  <c r="D137" i="5"/>
  <c r="E137" i="5"/>
  <c r="F137" i="5"/>
  <c r="D138" i="5"/>
  <c r="E138" i="5"/>
  <c r="F138" i="5"/>
  <c r="D139" i="5"/>
  <c r="E139" i="5"/>
  <c r="F139" i="5"/>
  <c r="D140" i="5"/>
  <c r="E140" i="5"/>
  <c r="F140" i="5"/>
  <c r="D141" i="5"/>
  <c r="E141" i="5"/>
  <c r="F141" i="5"/>
  <c r="D142" i="5"/>
  <c r="E142" i="5"/>
  <c r="F142" i="5"/>
  <c r="D143" i="5"/>
  <c r="E143" i="5"/>
  <c r="F143" i="5"/>
  <c r="D144" i="5"/>
  <c r="E144" i="5"/>
  <c r="F144" i="5"/>
  <c r="D145" i="5"/>
  <c r="E145" i="5"/>
  <c r="F145" i="5"/>
  <c r="D146" i="5"/>
  <c r="E146" i="5"/>
  <c r="F146" i="5"/>
  <c r="D147" i="5"/>
  <c r="E147" i="5"/>
  <c r="F147" i="5"/>
  <c r="D148" i="5"/>
  <c r="E148" i="5"/>
  <c r="F148" i="5"/>
  <c r="D149" i="5"/>
  <c r="E149" i="5"/>
  <c r="F149" i="5"/>
  <c r="D150" i="5"/>
  <c r="E150" i="5"/>
  <c r="F150" i="5"/>
  <c r="D151" i="5"/>
  <c r="E151" i="5"/>
  <c r="F151" i="5"/>
  <c r="D152" i="5"/>
  <c r="E152" i="5"/>
  <c r="F152" i="5"/>
  <c r="D153" i="5"/>
  <c r="E153" i="5"/>
  <c r="F153" i="5"/>
  <c r="D154" i="5"/>
  <c r="E154" i="5"/>
  <c r="F154" i="5"/>
  <c r="D155" i="5"/>
  <c r="E155" i="5"/>
  <c r="F155" i="5"/>
  <c r="D156" i="5"/>
  <c r="E156" i="5"/>
  <c r="F156" i="5"/>
  <c r="D157" i="5"/>
  <c r="E157" i="5"/>
  <c r="F157" i="5"/>
  <c r="D158" i="5"/>
  <c r="E158" i="5"/>
  <c r="F158" i="5"/>
  <c r="D159" i="5"/>
  <c r="E159" i="5"/>
  <c r="F159" i="5"/>
  <c r="D160" i="5"/>
  <c r="E160" i="5"/>
  <c r="F160" i="5"/>
  <c r="D161" i="5"/>
  <c r="E161" i="5"/>
  <c r="F161" i="5"/>
  <c r="D162" i="5"/>
  <c r="E162" i="5"/>
  <c r="F162" i="5"/>
  <c r="D163" i="5"/>
  <c r="E163" i="5"/>
  <c r="F163" i="5"/>
  <c r="D164" i="5"/>
  <c r="E164" i="5"/>
  <c r="F164" i="5"/>
  <c r="D165" i="5"/>
  <c r="E165" i="5"/>
  <c r="F165" i="5"/>
  <c r="D166" i="5"/>
  <c r="E166" i="5"/>
  <c r="F166" i="5"/>
  <c r="D167" i="5"/>
  <c r="E167" i="5"/>
  <c r="F167" i="5"/>
  <c r="D168" i="5"/>
  <c r="E168" i="5"/>
  <c r="F168" i="5"/>
  <c r="D169" i="5"/>
  <c r="E169" i="5"/>
  <c r="F169" i="5"/>
  <c r="D170" i="5"/>
  <c r="E170" i="5"/>
  <c r="F170" i="5"/>
  <c r="D171" i="5"/>
  <c r="E171" i="5"/>
  <c r="F171" i="5"/>
  <c r="D172" i="5"/>
  <c r="E172" i="5"/>
  <c r="F172" i="5"/>
  <c r="D173" i="5"/>
  <c r="E173" i="5"/>
  <c r="F173" i="5"/>
  <c r="D174" i="5"/>
  <c r="E174" i="5"/>
  <c r="F174" i="5"/>
  <c r="D175" i="5"/>
  <c r="E175" i="5"/>
  <c r="F175" i="5"/>
  <c r="D176" i="5"/>
  <c r="E176" i="5"/>
  <c r="F176" i="5"/>
  <c r="D177" i="5"/>
  <c r="E177" i="5"/>
  <c r="F177" i="5"/>
  <c r="D178" i="5"/>
  <c r="E178" i="5"/>
  <c r="F178" i="5"/>
  <c r="D179" i="5"/>
  <c r="E179" i="5"/>
  <c r="F179" i="5"/>
  <c r="D180" i="5"/>
  <c r="E180" i="5"/>
  <c r="F180" i="5"/>
  <c r="D181" i="5"/>
  <c r="E181" i="5"/>
  <c r="F181" i="5"/>
  <c r="D182" i="5"/>
  <c r="E182" i="5"/>
  <c r="F182" i="5"/>
  <c r="D183" i="5"/>
  <c r="E183" i="5"/>
  <c r="F183" i="5"/>
  <c r="D184" i="5"/>
  <c r="E184" i="5"/>
  <c r="F184" i="5"/>
  <c r="D185" i="5"/>
  <c r="E185" i="5"/>
  <c r="F185" i="5"/>
  <c r="D186" i="5"/>
  <c r="E186" i="5"/>
  <c r="F186" i="5"/>
  <c r="D187" i="5"/>
  <c r="E187" i="5"/>
  <c r="F187" i="5"/>
  <c r="D188" i="5"/>
  <c r="E188" i="5"/>
  <c r="F188" i="5"/>
  <c r="D189" i="5"/>
  <c r="E189" i="5"/>
  <c r="F189" i="5"/>
  <c r="D190" i="5"/>
  <c r="E190" i="5"/>
  <c r="F190" i="5"/>
  <c r="D191" i="5"/>
  <c r="E191" i="5"/>
  <c r="F191" i="5"/>
  <c r="D192" i="5"/>
  <c r="E192" i="5"/>
  <c r="F192" i="5"/>
  <c r="D193" i="5"/>
  <c r="E193" i="5"/>
  <c r="F193" i="5"/>
  <c r="D194" i="5"/>
  <c r="E194" i="5"/>
  <c r="F194" i="5"/>
  <c r="D195" i="5"/>
  <c r="E195" i="5"/>
  <c r="F195" i="5"/>
  <c r="D196" i="5"/>
  <c r="E196" i="5"/>
  <c r="F196" i="5"/>
  <c r="D197" i="5"/>
  <c r="E197" i="5"/>
  <c r="F197" i="5"/>
  <c r="D198" i="5"/>
  <c r="E198" i="5"/>
  <c r="F198" i="5"/>
  <c r="D199" i="5"/>
  <c r="E199" i="5"/>
  <c r="F199" i="5"/>
  <c r="D200" i="5"/>
  <c r="E200" i="5"/>
  <c r="F200" i="5"/>
  <c r="D201" i="5"/>
  <c r="E201" i="5"/>
  <c r="F201" i="5"/>
  <c r="D202" i="5"/>
  <c r="E202" i="5"/>
  <c r="F202" i="5"/>
  <c r="D203" i="5"/>
  <c r="E203" i="5"/>
  <c r="F203" i="5"/>
  <c r="D204" i="5"/>
  <c r="E204" i="5"/>
  <c r="F204" i="5"/>
  <c r="D205" i="5"/>
  <c r="E205" i="5"/>
  <c r="F205" i="5"/>
  <c r="D206" i="5"/>
  <c r="E206" i="5"/>
  <c r="F206" i="5"/>
  <c r="D207" i="5"/>
  <c r="E207" i="5"/>
  <c r="F207" i="5"/>
  <c r="D208" i="5"/>
  <c r="E208" i="5"/>
  <c r="F208" i="5"/>
  <c r="D209" i="5"/>
  <c r="E209" i="5"/>
  <c r="F209" i="5"/>
  <c r="D210" i="5"/>
  <c r="E210" i="5"/>
  <c r="F210" i="5"/>
  <c r="D211" i="5"/>
  <c r="E211" i="5"/>
  <c r="F211" i="5"/>
  <c r="D212" i="5"/>
  <c r="E212" i="5"/>
  <c r="F212" i="5"/>
  <c r="D213" i="5"/>
  <c r="E213" i="5"/>
  <c r="F213" i="5"/>
  <c r="D214" i="5"/>
  <c r="E214" i="5"/>
  <c r="F214" i="5"/>
  <c r="D215" i="5"/>
  <c r="E215" i="5"/>
  <c r="F215" i="5"/>
  <c r="D216" i="5"/>
  <c r="E216" i="5"/>
  <c r="F216" i="5"/>
  <c r="D217" i="5"/>
  <c r="E217" i="5"/>
  <c r="F217" i="5"/>
  <c r="D218" i="5"/>
  <c r="E218" i="5"/>
  <c r="F218" i="5"/>
  <c r="D219" i="5"/>
  <c r="E219" i="5"/>
  <c r="F219" i="5"/>
  <c r="D220" i="5"/>
  <c r="E220" i="5"/>
  <c r="F220" i="5"/>
  <c r="D221" i="5"/>
  <c r="E221" i="5"/>
  <c r="F221" i="5"/>
  <c r="D222" i="5"/>
  <c r="E222" i="5"/>
  <c r="F222" i="5"/>
  <c r="D223" i="5"/>
  <c r="E223" i="5"/>
  <c r="F223" i="5"/>
  <c r="D224" i="5"/>
  <c r="E224" i="5"/>
  <c r="F224" i="5"/>
  <c r="D225" i="5"/>
  <c r="E225" i="5"/>
  <c r="F225" i="5"/>
  <c r="D226" i="5"/>
  <c r="E226" i="5"/>
  <c r="F226" i="5"/>
  <c r="D227" i="5"/>
  <c r="E227" i="5"/>
  <c r="F227" i="5"/>
  <c r="D228" i="5"/>
  <c r="E228" i="5"/>
  <c r="F228" i="5"/>
  <c r="D229" i="5"/>
  <c r="E229" i="5"/>
  <c r="F229" i="5"/>
  <c r="D230" i="5"/>
  <c r="E230" i="5"/>
  <c r="F230" i="5"/>
  <c r="D231" i="5"/>
  <c r="E231" i="5"/>
  <c r="F231" i="5"/>
  <c r="D232" i="5"/>
  <c r="E232" i="5"/>
  <c r="F232" i="5"/>
  <c r="D233" i="5"/>
  <c r="E233" i="5"/>
  <c r="F233" i="5"/>
  <c r="D234" i="5"/>
  <c r="E234" i="5"/>
  <c r="F234" i="5"/>
  <c r="D235" i="5"/>
  <c r="E235" i="5"/>
  <c r="F235" i="5"/>
  <c r="D236" i="5"/>
  <c r="E236" i="5"/>
  <c r="F236" i="5"/>
  <c r="D237" i="5"/>
  <c r="E237" i="5"/>
  <c r="F237" i="5"/>
  <c r="D238" i="5"/>
  <c r="E238" i="5"/>
  <c r="F238" i="5"/>
  <c r="D239" i="5"/>
  <c r="E239" i="5"/>
  <c r="F239" i="5"/>
  <c r="D240" i="5"/>
  <c r="E240" i="5"/>
  <c r="F240" i="5"/>
  <c r="D241" i="5"/>
  <c r="E241" i="5"/>
  <c r="F241" i="5"/>
  <c r="D242" i="5"/>
  <c r="E242" i="5"/>
  <c r="F242" i="5"/>
  <c r="D243" i="5"/>
  <c r="E243" i="5"/>
  <c r="F243" i="5"/>
  <c r="D244" i="5"/>
  <c r="E244" i="5"/>
  <c r="F244" i="5"/>
  <c r="D245" i="5"/>
  <c r="E245" i="5"/>
  <c r="F245" i="5"/>
  <c r="D246" i="5"/>
  <c r="E246" i="5"/>
  <c r="F246" i="5"/>
  <c r="D247" i="5"/>
  <c r="E247" i="5"/>
  <c r="F247" i="5"/>
  <c r="D248" i="5"/>
  <c r="E248" i="5"/>
  <c r="F248" i="5"/>
  <c r="D249" i="5"/>
  <c r="E249" i="5"/>
  <c r="F249" i="5"/>
  <c r="D250" i="5"/>
  <c r="E250" i="5"/>
  <c r="F250" i="5"/>
  <c r="D251" i="5"/>
  <c r="E251" i="5"/>
  <c r="F251" i="5"/>
  <c r="D252" i="5"/>
  <c r="E252" i="5"/>
  <c r="F252" i="5"/>
  <c r="D253" i="5"/>
  <c r="E253" i="5"/>
  <c r="F253" i="5"/>
  <c r="D254" i="5"/>
  <c r="E254" i="5"/>
  <c r="F254" i="5"/>
  <c r="D255" i="5"/>
  <c r="E255" i="5"/>
  <c r="F255" i="5"/>
  <c r="D256" i="5"/>
  <c r="E256" i="5"/>
  <c r="F256" i="5"/>
  <c r="D257" i="5"/>
  <c r="E257" i="5"/>
  <c r="F257" i="5"/>
  <c r="D258" i="5"/>
  <c r="E258" i="5"/>
  <c r="F258" i="5"/>
  <c r="D259" i="5"/>
  <c r="E259" i="5"/>
  <c r="F259" i="5"/>
  <c r="D260" i="5"/>
  <c r="E260" i="5"/>
  <c r="F260" i="5"/>
  <c r="D261" i="5"/>
  <c r="E261" i="5"/>
  <c r="F261" i="5"/>
  <c r="D262" i="5"/>
  <c r="E262" i="5"/>
  <c r="F262" i="5"/>
  <c r="D263" i="5"/>
  <c r="E263" i="5"/>
  <c r="F263" i="5"/>
  <c r="D264" i="5"/>
  <c r="E264" i="5"/>
  <c r="F264" i="5"/>
  <c r="D265" i="5"/>
  <c r="E265" i="5"/>
  <c r="F265" i="5"/>
  <c r="D266" i="5"/>
  <c r="E266" i="5"/>
  <c r="F266" i="5"/>
  <c r="D267" i="5"/>
  <c r="E267" i="5"/>
  <c r="F267" i="5"/>
  <c r="D268" i="5"/>
  <c r="E268" i="5"/>
  <c r="F268" i="5"/>
  <c r="D269" i="5"/>
  <c r="E269" i="5"/>
  <c r="F269" i="5"/>
  <c r="D270" i="5"/>
  <c r="E270" i="5"/>
  <c r="F270" i="5"/>
  <c r="D271" i="5"/>
  <c r="E271" i="5"/>
  <c r="F271" i="5"/>
  <c r="D272" i="5"/>
  <c r="E272" i="5"/>
  <c r="F272" i="5"/>
  <c r="D273" i="5"/>
  <c r="E273" i="5"/>
  <c r="F273" i="5"/>
  <c r="D274" i="5"/>
  <c r="E274" i="5"/>
  <c r="F274" i="5"/>
  <c r="D275" i="5"/>
  <c r="E275" i="5"/>
  <c r="F275" i="5"/>
  <c r="D276" i="5"/>
  <c r="E276" i="5"/>
  <c r="F276" i="5"/>
  <c r="D277" i="5"/>
  <c r="E277" i="5"/>
  <c r="F277" i="5"/>
  <c r="D278" i="5"/>
  <c r="E278" i="5"/>
  <c r="F278" i="5"/>
  <c r="D279" i="5"/>
  <c r="E279" i="5"/>
  <c r="F279" i="5"/>
  <c r="D280" i="5"/>
  <c r="E280" i="5"/>
  <c r="F280" i="5"/>
  <c r="D281" i="5"/>
  <c r="E281" i="5"/>
  <c r="F281" i="5"/>
  <c r="D282" i="5"/>
  <c r="E282" i="5"/>
  <c r="F282" i="5"/>
  <c r="D283" i="5"/>
  <c r="E283" i="5"/>
  <c r="F283" i="5"/>
  <c r="D284" i="5"/>
  <c r="E284" i="5"/>
  <c r="F284" i="5"/>
  <c r="D285" i="5"/>
  <c r="E285" i="5"/>
  <c r="F285" i="5"/>
  <c r="D286" i="5"/>
  <c r="E286" i="5"/>
  <c r="F286" i="5"/>
  <c r="D287" i="5"/>
  <c r="E287" i="5"/>
  <c r="F287" i="5"/>
  <c r="D288" i="5"/>
  <c r="E288" i="5"/>
  <c r="F288" i="5"/>
  <c r="D289" i="5"/>
  <c r="E289" i="5"/>
  <c r="F289" i="5"/>
  <c r="D290" i="5"/>
  <c r="E290" i="5"/>
  <c r="F290" i="5"/>
  <c r="D291" i="5"/>
  <c r="E291" i="5"/>
  <c r="F291" i="5"/>
  <c r="D292" i="5"/>
  <c r="E292" i="5"/>
  <c r="F292" i="5"/>
  <c r="D293" i="5"/>
  <c r="E293" i="5"/>
  <c r="F293" i="5"/>
  <c r="D294" i="5"/>
  <c r="E294" i="5"/>
  <c r="F294" i="5"/>
  <c r="D295" i="5"/>
  <c r="E295" i="5"/>
  <c r="F295" i="5"/>
  <c r="D296" i="5"/>
  <c r="E296" i="5"/>
  <c r="F296" i="5"/>
  <c r="D297" i="5"/>
  <c r="E297" i="5"/>
  <c r="F297" i="5"/>
  <c r="D298" i="5"/>
  <c r="E298" i="5"/>
  <c r="F298" i="5"/>
  <c r="D299" i="5"/>
  <c r="E299" i="5"/>
  <c r="F299" i="5"/>
  <c r="D300" i="5"/>
  <c r="E300" i="5"/>
  <c r="F300" i="5"/>
  <c r="D301" i="5"/>
  <c r="E301" i="5"/>
  <c r="F301" i="5"/>
  <c r="D302" i="5"/>
  <c r="E302" i="5"/>
  <c r="F302" i="5"/>
  <c r="D303" i="5"/>
  <c r="E303" i="5"/>
  <c r="F303" i="5"/>
  <c r="D304" i="5"/>
  <c r="E304" i="5"/>
  <c r="F304" i="5"/>
  <c r="D305" i="5"/>
  <c r="E305" i="5"/>
  <c r="F305" i="5"/>
  <c r="D306" i="5"/>
  <c r="E306" i="5"/>
  <c r="F306" i="5"/>
  <c r="D307" i="5"/>
  <c r="E307" i="5"/>
  <c r="F307" i="5"/>
  <c r="D308" i="5"/>
  <c r="E308" i="5"/>
  <c r="F308" i="5"/>
  <c r="D309" i="5"/>
  <c r="E309" i="5"/>
  <c r="F309" i="5"/>
  <c r="D310" i="5"/>
  <c r="E310" i="5"/>
  <c r="F310" i="5"/>
  <c r="D311" i="5"/>
  <c r="E311" i="5"/>
  <c r="F311" i="5"/>
  <c r="D312" i="5"/>
  <c r="E312" i="5"/>
  <c r="F312" i="5"/>
  <c r="D313" i="5"/>
  <c r="E313" i="5"/>
  <c r="F313" i="5"/>
  <c r="D314" i="5"/>
  <c r="E314" i="5"/>
  <c r="F314" i="5"/>
  <c r="D315" i="5"/>
  <c r="E315" i="5"/>
  <c r="F315" i="5"/>
  <c r="D316" i="5"/>
  <c r="E316" i="5"/>
  <c r="F316" i="5"/>
  <c r="D317" i="5"/>
  <c r="E317" i="5"/>
  <c r="F317" i="5"/>
  <c r="D318" i="5"/>
  <c r="E318" i="5"/>
  <c r="F318" i="5"/>
  <c r="D319" i="5"/>
  <c r="E319" i="5"/>
  <c r="F319" i="5"/>
  <c r="D320" i="5"/>
  <c r="E320" i="5"/>
  <c r="F320" i="5"/>
  <c r="D321" i="5"/>
  <c r="E321" i="5"/>
  <c r="F321" i="5"/>
  <c r="D322" i="5"/>
  <c r="E322" i="5"/>
  <c r="F322" i="5"/>
  <c r="D323" i="5"/>
  <c r="E323" i="5"/>
  <c r="F323" i="5"/>
  <c r="D324" i="5"/>
  <c r="E324" i="5"/>
  <c r="F324" i="5"/>
  <c r="D325" i="5"/>
  <c r="E325" i="5"/>
  <c r="F325" i="5"/>
  <c r="D326" i="5"/>
  <c r="E326" i="5"/>
  <c r="F326" i="5"/>
  <c r="D327" i="5"/>
  <c r="E327" i="5"/>
  <c r="F327" i="5"/>
  <c r="D328" i="5"/>
  <c r="E328" i="5"/>
  <c r="F328" i="5"/>
  <c r="D329" i="5"/>
  <c r="E329" i="5"/>
  <c r="F329" i="5"/>
  <c r="D330" i="5"/>
  <c r="E330" i="5"/>
  <c r="F330" i="5"/>
  <c r="D331" i="5"/>
  <c r="E331" i="5"/>
  <c r="F331" i="5"/>
  <c r="D332" i="5"/>
  <c r="E332" i="5"/>
  <c r="F332" i="5"/>
  <c r="D333" i="5"/>
  <c r="E333" i="5"/>
  <c r="F333" i="5"/>
  <c r="D334" i="5"/>
  <c r="E334" i="5"/>
  <c r="F334" i="5"/>
  <c r="D335" i="5"/>
  <c r="E335" i="5"/>
  <c r="F335" i="5"/>
  <c r="D336" i="5"/>
  <c r="E336" i="5"/>
  <c r="F336" i="5"/>
  <c r="D337" i="5"/>
  <c r="E337" i="5"/>
  <c r="F337" i="5"/>
  <c r="D338" i="5"/>
  <c r="E338" i="5"/>
  <c r="F338" i="5"/>
  <c r="D339" i="5"/>
  <c r="E339" i="5"/>
  <c r="F339" i="5"/>
  <c r="D340" i="5"/>
  <c r="E340" i="5"/>
  <c r="F340" i="5"/>
  <c r="D341" i="5"/>
  <c r="E341" i="5"/>
  <c r="F341" i="5"/>
  <c r="D342" i="5"/>
  <c r="E342" i="5"/>
  <c r="F342" i="5"/>
  <c r="D343" i="5"/>
  <c r="E343" i="5"/>
  <c r="F343" i="5"/>
  <c r="D344" i="5"/>
  <c r="E344" i="5"/>
  <c r="F344" i="5"/>
  <c r="D345" i="5"/>
  <c r="E345" i="5"/>
  <c r="F345" i="5"/>
  <c r="D346" i="5"/>
  <c r="E346" i="5"/>
  <c r="F346" i="5"/>
  <c r="D347" i="5"/>
  <c r="E347" i="5"/>
  <c r="F347" i="5"/>
  <c r="D348" i="5"/>
  <c r="E348" i="5"/>
  <c r="F348" i="5"/>
  <c r="D349" i="5"/>
  <c r="E349" i="5"/>
  <c r="F349" i="5"/>
  <c r="D350" i="5"/>
  <c r="E350" i="5"/>
  <c r="F350" i="5"/>
  <c r="D351" i="5"/>
  <c r="E351" i="5"/>
  <c r="F351" i="5"/>
  <c r="D352" i="5"/>
  <c r="E352" i="5"/>
  <c r="F352" i="5"/>
  <c r="D353" i="5"/>
  <c r="E353" i="5"/>
  <c r="F353" i="5"/>
  <c r="D354" i="5"/>
  <c r="E354" i="5"/>
  <c r="F354" i="5"/>
  <c r="D355" i="5"/>
  <c r="E355" i="5"/>
  <c r="F355" i="5"/>
  <c r="D356" i="5"/>
  <c r="E356" i="5"/>
  <c r="F356" i="5"/>
  <c r="D357" i="5"/>
  <c r="E357" i="5"/>
  <c r="F357" i="5"/>
  <c r="D358" i="5"/>
  <c r="E358" i="5"/>
  <c r="F358" i="5"/>
  <c r="D359" i="5"/>
  <c r="E359" i="5"/>
  <c r="F359" i="5"/>
  <c r="D360" i="5"/>
  <c r="E360" i="5"/>
  <c r="F360" i="5"/>
  <c r="D361" i="5"/>
  <c r="E361" i="5"/>
  <c r="F361" i="5"/>
  <c r="D362" i="5"/>
  <c r="E362" i="5"/>
  <c r="F362" i="5"/>
  <c r="D363" i="5"/>
  <c r="E363" i="5"/>
  <c r="F363" i="5"/>
  <c r="D364" i="5"/>
  <c r="E364" i="5"/>
  <c r="F364" i="5"/>
  <c r="D365" i="5"/>
  <c r="E365" i="5"/>
  <c r="F365" i="5"/>
  <c r="D366" i="5"/>
  <c r="E366" i="5"/>
  <c r="F366" i="5"/>
  <c r="D367" i="5"/>
  <c r="E367" i="5"/>
  <c r="F367" i="5"/>
  <c r="D368" i="5"/>
  <c r="E368" i="5"/>
  <c r="F368" i="5"/>
  <c r="D369" i="5"/>
  <c r="E369" i="5"/>
  <c r="F369" i="5"/>
  <c r="D370" i="5"/>
  <c r="E370" i="5"/>
  <c r="F370" i="5"/>
  <c r="D371" i="5"/>
  <c r="E371" i="5"/>
  <c r="F371" i="5"/>
  <c r="D372" i="5"/>
  <c r="E372" i="5"/>
  <c r="F372" i="5"/>
  <c r="D373" i="5"/>
  <c r="E373" i="5"/>
  <c r="F373" i="5"/>
  <c r="D374" i="5"/>
  <c r="E374" i="5"/>
  <c r="F374" i="5"/>
  <c r="D375" i="5"/>
  <c r="E375" i="5"/>
  <c r="F375" i="5"/>
  <c r="D376" i="5"/>
  <c r="E376" i="5"/>
  <c r="F376" i="5"/>
  <c r="D377" i="5"/>
  <c r="E377" i="5"/>
  <c r="F377" i="5"/>
  <c r="D378" i="5"/>
  <c r="E378" i="5"/>
  <c r="F378" i="5"/>
  <c r="D379" i="5"/>
  <c r="E379" i="5"/>
  <c r="F379" i="5"/>
  <c r="D380" i="5"/>
  <c r="E380" i="5"/>
  <c r="F380" i="5"/>
  <c r="D381" i="5"/>
  <c r="E381" i="5"/>
  <c r="F381" i="5"/>
  <c r="D382" i="5"/>
  <c r="E382" i="5"/>
  <c r="F382" i="5"/>
  <c r="D383" i="5"/>
  <c r="E383" i="5"/>
  <c r="F383" i="5"/>
  <c r="D384" i="5"/>
  <c r="E384" i="5"/>
  <c r="F384" i="5"/>
  <c r="D385" i="5"/>
  <c r="E385" i="5"/>
  <c r="F385" i="5"/>
  <c r="D386" i="5"/>
  <c r="E386" i="5"/>
  <c r="F386" i="5"/>
  <c r="D387" i="5"/>
  <c r="E387" i="5"/>
  <c r="F387" i="5"/>
  <c r="D388" i="5"/>
  <c r="E388" i="5"/>
  <c r="F388" i="5"/>
  <c r="D389" i="5"/>
  <c r="E389" i="5"/>
  <c r="F389" i="5"/>
  <c r="D390" i="5"/>
  <c r="E390" i="5"/>
  <c r="F390" i="5"/>
  <c r="D391" i="5"/>
  <c r="E391" i="5"/>
  <c r="F391" i="5"/>
  <c r="D392" i="5"/>
  <c r="E392" i="5"/>
  <c r="F392" i="5"/>
  <c r="D393" i="5"/>
  <c r="E393" i="5"/>
  <c r="F393" i="5"/>
  <c r="D394" i="5"/>
  <c r="E394" i="5"/>
  <c r="F394" i="5"/>
  <c r="D395" i="5"/>
  <c r="E395" i="5"/>
  <c r="F395" i="5"/>
  <c r="D396" i="5"/>
  <c r="E396" i="5"/>
  <c r="F396" i="5"/>
  <c r="D397" i="5"/>
  <c r="E397" i="5"/>
  <c r="F397" i="5"/>
  <c r="D398" i="5"/>
  <c r="E398" i="5"/>
  <c r="F398" i="5"/>
  <c r="D399" i="5"/>
  <c r="E399" i="5"/>
  <c r="F399" i="5"/>
  <c r="D400" i="5"/>
  <c r="E400" i="5"/>
  <c r="F400" i="5"/>
  <c r="D401" i="5"/>
  <c r="E401" i="5"/>
  <c r="F401" i="5"/>
  <c r="D402" i="5"/>
  <c r="E402" i="5"/>
  <c r="F402" i="5"/>
  <c r="D403" i="5"/>
  <c r="E403" i="5"/>
  <c r="F403" i="5"/>
  <c r="D404" i="5"/>
  <c r="E404" i="5"/>
  <c r="F404" i="5"/>
  <c r="D405" i="5"/>
  <c r="E405" i="5"/>
  <c r="F405" i="5"/>
  <c r="D406" i="5"/>
  <c r="E406" i="5"/>
  <c r="F406" i="5"/>
  <c r="D407" i="5"/>
  <c r="E407" i="5"/>
  <c r="F407" i="5"/>
  <c r="D408" i="5"/>
  <c r="E408" i="5"/>
  <c r="F408" i="5"/>
  <c r="D409" i="5"/>
  <c r="E409" i="5"/>
  <c r="F409" i="5"/>
  <c r="D410" i="5"/>
  <c r="E410" i="5"/>
  <c r="F410" i="5"/>
  <c r="D411" i="5"/>
  <c r="E411" i="5"/>
  <c r="F411" i="5"/>
  <c r="D412" i="5"/>
  <c r="E412" i="5"/>
  <c r="F412" i="5"/>
  <c r="D413" i="5"/>
  <c r="E413" i="5"/>
  <c r="F413" i="5"/>
  <c r="D414" i="5"/>
  <c r="E414" i="5"/>
  <c r="F414" i="5"/>
  <c r="D415" i="5"/>
  <c r="E415" i="5"/>
  <c r="F415" i="5"/>
  <c r="D416" i="5"/>
  <c r="E416" i="5"/>
  <c r="F416" i="5"/>
  <c r="D417" i="5"/>
  <c r="E417" i="5"/>
  <c r="F417" i="5"/>
  <c r="D418" i="5"/>
  <c r="E418" i="5"/>
  <c r="F418" i="5"/>
  <c r="D419" i="5"/>
  <c r="E419" i="5"/>
  <c r="F419" i="5"/>
  <c r="D420" i="5"/>
  <c r="E420" i="5"/>
  <c r="F420" i="5"/>
  <c r="D421" i="5"/>
  <c r="E421" i="5"/>
  <c r="F421" i="5"/>
  <c r="D422" i="5"/>
  <c r="E422" i="5"/>
  <c r="F422" i="5"/>
  <c r="D423" i="5"/>
  <c r="E423" i="5"/>
  <c r="F423" i="5"/>
  <c r="D424" i="5"/>
  <c r="E424" i="5"/>
  <c r="F424" i="5"/>
  <c r="D425" i="5"/>
  <c r="E425" i="5"/>
  <c r="F425" i="5"/>
  <c r="D426" i="5"/>
  <c r="E426" i="5"/>
  <c r="F426" i="5"/>
  <c r="D427" i="5"/>
  <c r="E427" i="5"/>
  <c r="F427" i="5"/>
  <c r="F27" i="5"/>
  <c r="E27" i="5"/>
  <c r="D27" i="5"/>
  <c r="G28" i="5"/>
  <c r="I28" i="5" s="1"/>
  <c r="D28" i="4"/>
  <c r="E28" i="4"/>
  <c r="F28" i="4"/>
  <c r="D29" i="4"/>
  <c r="E29" i="4"/>
  <c r="F29" i="4"/>
  <c r="D30" i="4"/>
  <c r="E30" i="4"/>
  <c r="F30" i="4"/>
  <c r="D31" i="4"/>
  <c r="E31" i="4"/>
  <c r="F31" i="4"/>
  <c r="D32" i="4"/>
  <c r="E32" i="4"/>
  <c r="F32" i="4"/>
  <c r="D33" i="4"/>
  <c r="E33" i="4"/>
  <c r="F33" i="4"/>
  <c r="D34" i="4"/>
  <c r="E34" i="4"/>
  <c r="F34" i="4"/>
  <c r="D35" i="4"/>
  <c r="E35" i="4"/>
  <c r="F35" i="4"/>
  <c r="D36" i="4"/>
  <c r="E36" i="4"/>
  <c r="F36" i="4"/>
  <c r="D37" i="4"/>
  <c r="E37" i="4"/>
  <c r="F37" i="4"/>
  <c r="D38" i="4"/>
  <c r="E38" i="4"/>
  <c r="F38" i="4"/>
  <c r="D39" i="4"/>
  <c r="E39" i="4"/>
  <c r="F39" i="4"/>
  <c r="D40" i="4"/>
  <c r="E40" i="4"/>
  <c r="F40" i="4"/>
  <c r="D41" i="4"/>
  <c r="E41" i="4"/>
  <c r="F41" i="4"/>
  <c r="D42" i="4"/>
  <c r="E42" i="4"/>
  <c r="F42" i="4"/>
  <c r="D43" i="4"/>
  <c r="E43" i="4"/>
  <c r="F43" i="4"/>
  <c r="D44" i="4"/>
  <c r="E44" i="4"/>
  <c r="F44" i="4"/>
  <c r="D45" i="4"/>
  <c r="E45" i="4"/>
  <c r="F45" i="4"/>
  <c r="D46" i="4"/>
  <c r="E46" i="4"/>
  <c r="F46" i="4"/>
  <c r="D47" i="4"/>
  <c r="E47" i="4"/>
  <c r="F47" i="4"/>
  <c r="D48" i="4"/>
  <c r="E48" i="4"/>
  <c r="F48" i="4"/>
  <c r="D49" i="4"/>
  <c r="E49" i="4"/>
  <c r="F49" i="4"/>
  <c r="D50" i="4"/>
  <c r="E50" i="4"/>
  <c r="F50" i="4"/>
  <c r="D51" i="4"/>
  <c r="E51" i="4"/>
  <c r="F51" i="4"/>
  <c r="D52" i="4"/>
  <c r="E52" i="4"/>
  <c r="F52" i="4"/>
  <c r="D53" i="4"/>
  <c r="E53" i="4"/>
  <c r="F53" i="4"/>
  <c r="D54" i="4"/>
  <c r="E54" i="4"/>
  <c r="F54" i="4"/>
  <c r="D55" i="4"/>
  <c r="E55" i="4"/>
  <c r="F55" i="4"/>
  <c r="D56" i="4"/>
  <c r="E56" i="4"/>
  <c r="F56" i="4"/>
  <c r="D57" i="4"/>
  <c r="E57" i="4"/>
  <c r="F57" i="4"/>
  <c r="D58" i="4"/>
  <c r="E58" i="4"/>
  <c r="F58" i="4"/>
  <c r="D59" i="4"/>
  <c r="E59" i="4"/>
  <c r="F59" i="4"/>
  <c r="D60" i="4"/>
  <c r="E60" i="4"/>
  <c r="F60" i="4"/>
  <c r="D61" i="4"/>
  <c r="E61" i="4"/>
  <c r="F61" i="4"/>
  <c r="D62" i="4"/>
  <c r="E62" i="4"/>
  <c r="F62" i="4"/>
  <c r="D63" i="4"/>
  <c r="E63" i="4"/>
  <c r="F63" i="4"/>
  <c r="D64" i="4"/>
  <c r="E64" i="4"/>
  <c r="F64" i="4"/>
  <c r="D65" i="4"/>
  <c r="E65" i="4"/>
  <c r="F65" i="4"/>
  <c r="D66" i="4"/>
  <c r="E66" i="4"/>
  <c r="F66" i="4"/>
  <c r="D67" i="4"/>
  <c r="E67" i="4"/>
  <c r="F67" i="4"/>
  <c r="D68" i="4"/>
  <c r="E68" i="4"/>
  <c r="F68" i="4"/>
  <c r="D69" i="4"/>
  <c r="E69" i="4"/>
  <c r="F69" i="4"/>
  <c r="D70" i="4"/>
  <c r="E70" i="4"/>
  <c r="F70" i="4"/>
  <c r="D71" i="4"/>
  <c r="E71" i="4"/>
  <c r="F71" i="4"/>
  <c r="D72" i="4"/>
  <c r="E72" i="4"/>
  <c r="F72" i="4"/>
  <c r="D73" i="4"/>
  <c r="E73" i="4"/>
  <c r="F73" i="4"/>
  <c r="D74" i="4"/>
  <c r="E74" i="4"/>
  <c r="F74" i="4"/>
  <c r="D75" i="4"/>
  <c r="E75" i="4"/>
  <c r="F75" i="4"/>
  <c r="D76" i="4"/>
  <c r="E76" i="4"/>
  <c r="F76" i="4"/>
  <c r="D77" i="4"/>
  <c r="E77" i="4"/>
  <c r="F77" i="4"/>
  <c r="D78" i="4"/>
  <c r="E78" i="4"/>
  <c r="F78" i="4"/>
  <c r="D79" i="4"/>
  <c r="E79" i="4"/>
  <c r="F79" i="4"/>
  <c r="D80" i="4"/>
  <c r="E80" i="4"/>
  <c r="F80" i="4"/>
  <c r="D81" i="4"/>
  <c r="E81" i="4"/>
  <c r="F81" i="4"/>
  <c r="D82" i="4"/>
  <c r="E82" i="4"/>
  <c r="F82" i="4"/>
  <c r="D83" i="4"/>
  <c r="E83" i="4"/>
  <c r="F83" i="4"/>
  <c r="D84" i="4"/>
  <c r="E84" i="4"/>
  <c r="F84" i="4"/>
  <c r="D85" i="4"/>
  <c r="E85" i="4"/>
  <c r="F85" i="4"/>
  <c r="D86" i="4"/>
  <c r="E86" i="4"/>
  <c r="F86" i="4"/>
  <c r="D87" i="4"/>
  <c r="E87" i="4"/>
  <c r="F87" i="4"/>
  <c r="D88" i="4"/>
  <c r="E88" i="4"/>
  <c r="F88" i="4"/>
  <c r="D89" i="4"/>
  <c r="E89" i="4"/>
  <c r="F89" i="4"/>
  <c r="D90" i="4"/>
  <c r="E90" i="4"/>
  <c r="F90" i="4"/>
  <c r="D91" i="4"/>
  <c r="E91" i="4"/>
  <c r="F91" i="4"/>
  <c r="D92" i="4"/>
  <c r="E92" i="4"/>
  <c r="F92" i="4"/>
  <c r="D93" i="4"/>
  <c r="E93" i="4"/>
  <c r="F93" i="4"/>
  <c r="D94" i="4"/>
  <c r="E94" i="4"/>
  <c r="F94" i="4"/>
  <c r="D95" i="4"/>
  <c r="E95" i="4"/>
  <c r="F95" i="4"/>
  <c r="D96" i="4"/>
  <c r="E96" i="4"/>
  <c r="F96" i="4"/>
  <c r="D97" i="4"/>
  <c r="E97" i="4"/>
  <c r="F97" i="4"/>
  <c r="D98" i="4"/>
  <c r="E98" i="4"/>
  <c r="F98" i="4"/>
  <c r="D99" i="4"/>
  <c r="E99" i="4"/>
  <c r="F99" i="4"/>
  <c r="D100" i="4"/>
  <c r="E100" i="4"/>
  <c r="F100" i="4"/>
  <c r="D101" i="4"/>
  <c r="E101" i="4"/>
  <c r="F101" i="4"/>
  <c r="D102" i="4"/>
  <c r="E102" i="4"/>
  <c r="F102" i="4"/>
  <c r="D103" i="4"/>
  <c r="E103" i="4"/>
  <c r="F103" i="4"/>
  <c r="D104" i="4"/>
  <c r="E104" i="4"/>
  <c r="F104" i="4"/>
  <c r="D105" i="4"/>
  <c r="E105" i="4"/>
  <c r="F105" i="4"/>
  <c r="D106" i="4"/>
  <c r="E106" i="4"/>
  <c r="F106" i="4"/>
  <c r="D107" i="4"/>
  <c r="E107" i="4"/>
  <c r="F107" i="4"/>
  <c r="D108" i="4"/>
  <c r="E108" i="4"/>
  <c r="F108" i="4"/>
  <c r="D109" i="4"/>
  <c r="E109" i="4"/>
  <c r="F109" i="4"/>
  <c r="D110" i="4"/>
  <c r="E110" i="4"/>
  <c r="F110" i="4"/>
  <c r="D111" i="4"/>
  <c r="E111" i="4"/>
  <c r="F111" i="4"/>
  <c r="D112" i="4"/>
  <c r="E112" i="4"/>
  <c r="F112" i="4"/>
  <c r="D113" i="4"/>
  <c r="E113" i="4"/>
  <c r="F113" i="4"/>
  <c r="D114" i="4"/>
  <c r="E114" i="4"/>
  <c r="F114" i="4"/>
  <c r="D115" i="4"/>
  <c r="E115" i="4"/>
  <c r="F115" i="4"/>
  <c r="D116" i="4"/>
  <c r="E116" i="4"/>
  <c r="F116" i="4"/>
  <c r="D117" i="4"/>
  <c r="E117" i="4"/>
  <c r="F117" i="4"/>
  <c r="D118" i="4"/>
  <c r="E118" i="4"/>
  <c r="F118" i="4"/>
  <c r="D119" i="4"/>
  <c r="E119" i="4"/>
  <c r="F119" i="4"/>
  <c r="D120" i="4"/>
  <c r="E120" i="4"/>
  <c r="F120" i="4"/>
  <c r="D121" i="4"/>
  <c r="E121" i="4"/>
  <c r="F121" i="4"/>
  <c r="D122" i="4"/>
  <c r="E122" i="4"/>
  <c r="F122" i="4"/>
  <c r="D123" i="4"/>
  <c r="E123" i="4"/>
  <c r="F123" i="4"/>
  <c r="D124" i="4"/>
  <c r="E124" i="4"/>
  <c r="F124" i="4"/>
  <c r="D125" i="4"/>
  <c r="E125" i="4"/>
  <c r="F125" i="4"/>
  <c r="D126" i="4"/>
  <c r="E126" i="4"/>
  <c r="F126" i="4"/>
  <c r="D127" i="4"/>
  <c r="E127" i="4"/>
  <c r="F127" i="4"/>
  <c r="D128" i="4"/>
  <c r="E128" i="4"/>
  <c r="F128" i="4"/>
  <c r="D129" i="4"/>
  <c r="E129" i="4"/>
  <c r="F129" i="4"/>
  <c r="D130" i="4"/>
  <c r="E130" i="4"/>
  <c r="F130" i="4"/>
  <c r="D131" i="4"/>
  <c r="E131" i="4"/>
  <c r="F131" i="4"/>
  <c r="D132" i="4"/>
  <c r="E132" i="4"/>
  <c r="F132" i="4"/>
  <c r="D133" i="4"/>
  <c r="E133" i="4"/>
  <c r="F133" i="4"/>
  <c r="D134" i="4"/>
  <c r="E134" i="4"/>
  <c r="F134" i="4"/>
  <c r="D135" i="4"/>
  <c r="E135" i="4"/>
  <c r="F135" i="4"/>
  <c r="D136" i="4"/>
  <c r="E136" i="4"/>
  <c r="F136" i="4"/>
  <c r="D137" i="4"/>
  <c r="E137" i="4"/>
  <c r="F137" i="4"/>
  <c r="D138" i="4"/>
  <c r="E138" i="4"/>
  <c r="F138" i="4"/>
  <c r="D139" i="4"/>
  <c r="E139" i="4"/>
  <c r="F139" i="4"/>
  <c r="D140" i="4"/>
  <c r="E140" i="4"/>
  <c r="F140" i="4"/>
  <c r="D141" i="4"/>
  <c r="E141" i="4"/>
  <c r="F141" i="4"/>
  <c r="D142" i="4"/>
  <c r="E142" i="4"/>
  <c r="F142" i="4"/>
  <c r="D143" i="4"/>
  <c r="E143" i="4"/>
  <c r="F143" i="4"/>
  <c r="D144" i="4"/>
  <c r="E144" i="4"/>
  <c r="F144" i="4"/>
  <c r="D145" i="4"/>
  <c r="E145" i="4"/>
  <c r="F145" i="4"/>
  <c r="D146" i="4"/>
  <c r="E146" i="4"/>
  <c r="F146" i="4"/>
  <c r="D147" i="4"/>
  <c r="E147" i="4"/>
  <c r="F147" i="4"/>
  <c r="D148" i="4"/>
  <c r="E148" i="4"/>
  <c r="F148" i="4"/>
  <c r="D149" i="4"/>
  <c r="E149" i="4"/>
  <c r="F149" i="4"/>
  <c r="D150" i="4"/>
  <c r="E150" i="4"/>
  <c r="F150" i="4"/>
  <c r="D151" i="4"/>
  <c r="E151" i="4"/>
  <c r="F151" i="4"/>
  <c r="D152" i="4"/>
  <c r="E152" i="4"/>
  <c r="F152" i="4"/>
  <c r="D153" i="4"/>
  <c r="E153" i="4"/>
  <c r="F153" i="4"/>
  <c r="D154" i="4"/>
  <c r="E154" i="4"/>
  <c r="F154" i="4"/>
  <c r="D155" i="4"/>
  <c r="E155" i="4"/>
  <c r="F155" i="4"/>
  <c r="D156" i="4"/>
  <c r="E156" i="4"/>
  <c r="F156" i="4"/>
  <c r="D157" i="4"/>
  <c r="E157" i="4"/>
  <c r="F157" i="4"/>
  <c r="D158" i="4"/>
  <c r="E158" i="4"/>
  <c r="F158" i="4"/>
  <c r="D159" i="4"/>
  <c r="E159" i="4"/>
  <c r="F159" i="4"/>
  <c r="D160" i="4"/>
  <c r="E160" i="4"/>
  <c r="F160" i="4"/>
  <c r="D161" i="4"/>
  <c r="E161" i="4"/>
  <c r="F161" i="4"/>
  <c r="D162" i="4"/>
  <c r="E162" i="4"/>
  <c r="F162" i="4"/>
  <c r="D163" i="4"/>
  <c r="E163" i="4"/>
  <c r="F163" i="4"/>
  <c r="D164" i="4"/>
  <c r="E164" i="4"/>
  <c r="F164" i="4"/>
  <c r="D165" i="4"/>
  <c r="E165" i="4"/>
  <c r="F165" i="4"/>
  <c r="D166" i="4"/>
  <c r="E166" i="4"/>
  <c r="F166" i="4"/>
  <c r="D167" i="4"/>
  <c r="E167" i="4"/>
  <c r="F167" i="4"/>
  <c r="D168" i="4"/>
  <c r="E168" i="4"/>
  <c r="F168" i="4"/>
  <c r="D169" i="4"/>
  <c r="E169" i="4"/>
  <c r="F169" i="4"/>
  <c r="D170" i="4"/>
  <c r="E170" i="4"/>
  <c r="F170" i="4"/>
  <c r="D171" i="4"/>
  <c r="E171" i="4"/>
  <c r="F171" i="4"/>
  <c r="D172" i="4"/>
  <c r="E172" i="4"/>
  <c r="F172" i="4"/>
  <c r="D173" i="4"/>
  <c r="E173" i="4"/>
  <c r="F173" i="4"/>
  <c r="D174" i="4"/>
  <c r="E174" i="4"/>
  <c r="F174" i="4"/>
  <c r="D175" i="4"/>
  <c r="E175" i="4"/>
  <c r="F175" i="4"/>
  <c r="D176" i="4"/>
  <c r="E176" i="4"/>
  <c r="F176" i="4"/>
  <c r="D177" i="4"/>
  <c r="E177" i="4"/>
  <c r="F177" i="4"/>
  <c r="D178" i="4"/>
  <c r="E178" i="4"/>
  <c r="F178" i="4"/>
  <c r="D179" i="4"/>
  <c r="E179" i="4"/>
  <c r="F179" i="4"/>
  <c r="D180" i="4"/>
  <c r="E180" i="4"/>
  <c r="F180" i="4"/>
  <c r="D181" i="4"/>
  <c r="E181" i="4"/>
  <c r="F181" i="4"/>
  <c r="D182" i="4"/>
  <c r="E182" i="4"/>
  <c r="F182" i="4"/>
  <c r="D183" i="4"/>
  <c r="E183" i="4"/>
  <c r="F183" i="4"/>
  <c r="D184" i="4"/>
  <c r="E184" i="4"/>
  <c r="F184" i="4"/>
  <c r="D185" i="4"/>
  <c r="E185" i="4"/>
  <c r="F185" i="4"/>
  <c r="D186" i="4"/>
  <c r="E186" i="4"/>
  <c r="F186" i="4"/>
  <c r="D187" i="4"/>
  <c r="E187" i="4"/>
  <c r="F187" i="4"/>
  <c r="D188" i="4"/>
  <c r="E188" i="4"/>
  <c r="F188" i="4"/>
  <c r="D189" i="4"/>
  <c r="E189" i="4"/>
  <c r="F189" i="4"/>
  <c r="D190" i="4"/>
  <c r="E190" i="4"/>
  <c r="F190" i="4"/>
  <c r="D191" i="4"/>
  <c r="E191" i="4"/>
  <c r="F191" i="4"/>
  <c r="D192" i="4"/>
  <c r="E192" i="4"/>
  <c r="F192" i="4"/>
  <c r="D193" i="4"/>
  <c r="E193" i="4"/>
  <c r="F193" i="4"/>
  <c r="D194" i="4"/>
  <c r="E194" i="4"/>
  <c r="F194" i="4"/>
  <c r="D195" i="4"/>
  <c r="E195" i="4"/>
  <c r="F195" i="4"/>
  <c r="D196" i="4"/>
  <c r="E196" i="4"/>
  <c r="F196" i="4"/>
  <c r="D197" i="4"/>
  <c r="E197" i="4"/>
  <c r="F197" i="4"/>
  <c r="D198" i="4"/>
  <c r="E198" i="4"/>
  <c r="F198" i="4"/>
  <c r="D199" i="4"/>
  <c r="E199" i="4"/>
  <c r="F199" i="4"/>
  <c r="D200" i="4"/>
  <c r="E200" i="4"/>
  <c r="F200" i="4"/>
  <c r="D201" i="4"/>
  <c r="E201" i="4"/>
  <c r="F201" i="4"/>
  <c r="D202" i="4"/>
  <c r="E202" i="4"/>
  <c r="F202" i="4"/>
  <c r="D203" i="4"/>
  <c r="E203" i="4"/>
  <c r="F203" i="4"/>
  <c r="D204" i="4"/>
  <c r="E204" i="4"/>
  <c r="F204" i="4"/>
  <c r="D205" i="4"/>
  <c r="E205" i="4"/>
  <c r="F205" i="4"/>
  <c r="D206" i="4"/>
  <c r="E206" i="4"/>
  <c r="F206" i="4"/>
  <c r="D207" i="4"/>
  <c r="E207" i="4"/>
  <c r="F207" i="4"/>
  <c r="D208" i="4"/>
  <c r="E208" i="4"/>
  <c r="F208" i="4"/>
  <c r="D209" i="4"/>
  <c r="E209" i="4"/>
  <c r="F209" i="4"/>
  <c r="D210" i="4"/>
  <c r="E210" i="4"/>
  <c r="F210" i="4"/>
  <c r="D211" i="4"/>
  <c r="E211" i="4"/>
  <c r="F211" i="4"/>
  <c r="D212" i="4"/>
  <c r="E212" i="4"/>
  <c r="F212" i="4"/>
  <c r="D213" i="4"/>
  <c r="E213" i="4"/>
  <c r="F213" i="4"/>
  <c r="D214" i="4"/>
  <c r="E214" i="4"/>
  <c r="F214" i="4"/>
  <c r="D215" i="4"/>
  <c r="E215" i="4"/>
  <c r="F215" i="4"/>
  <c r="D216" i="4"/>
  <c r="E216" i="4"/>
  <c r="F216" i="4"/>
  <c r="D217" i="4"/>
  <c r="E217" i="4"/>
  <c r="F217" i="4"/>
  <c r="D218" i="4"/>
  <c r="E218" i="4"/>
  <c r="F218" i="4"/>
  <c r="D219" i="4"/>
  <c r="E219" i="4"/>
  <c r="F219" i="4"/>
  <c r="D220" i="4"/>
  <c r="E220" i="4"/>
  <c r="F220" i="4"/>
  <c r="D221" i="4"/>
  <c r="E221" i="4"/>
  <c r="F221" i="4"/>
  <c r="D222" i="4"/>
  <c r="E222" i="4"/>
  <c r="F222" i="4"/>
  <c r="D223" i="4"/>
  <c r="E223" i="4"/>
  <c r="F223" i="4"/>
  <c r="D224" i="4"/>
  <c r="E224" i="4"/>
  <c r="F224" i="4"/>
  <c r="D225" i="4"/>
  <c r="E225" i="4"/>
  <c r="F225" i="4"/>
  <c r="D226" i="4"/>
  <c r="E226" i="4"/>
  <c r="F226" i="4"/>
  <c r="D227" i="4"/>
  <c r="E227" i="4"/>
  <c r="F227" i="4"/>
  <c r="D228" i="4"/>
  <c r="E228" i="4"/>
  <c r="F228" i="4"/>
  <c r="D229" i="4"/>
  <c r="E229" i="4"/>
  <c r="F229" i="4"/>
  <c r="D230" i="4"/>
  <c r="E230" i="4"/>
  <c r="F230" i="4"/>
  <c r="D231" i="4"/>
  <c r="E231" i="4"/>
  <c r="F231" i="4"/>
  <c r="D232" i="4"/>
  <c r="E232" i="4"/>
  <c r="F232" i="4"/>
  <c r="D233" i="4"/>
  <c r="E233" i="4"/>
  <c r="F233" i="4"/>
  <c r="D234" i="4"/>
  <c r="E234" i="4"/>
  <c r="F234" i="4"/>
  <c r="D235" i="4"/>
  <c r="E235" i="4"/>
  <c r="F235" i="4"/>
  <c r="D236" i="4"/>
  <c r="E236" i="4"/>
  <c r="F236" i="4"/>
  <c r="D237" i="4"/>
  <c r="E237" i="4"/>
  <c r="F237" i="4"/>
  <c r="D238" i="4"/>
  <c r="E238" i="4"/>
  <c r="F238" i="4"/>
  <c r="D239" i="4"/>
  <c r="E239" i="4"/>
  <c r="F239" i="4"/>
  <c r="D240" i="4"/>
  <c r="E240" i="4"/>
  <c r="F240" i="4"/>
  <c r="D241" i="4"/>
  <c r="E241" i="4"/>
  <c r="F241" i="4"/>
  <c r="D242" i="4"/>
  <c r="E242" i="4"/>
  <c r="F242" i="4"/>
  <c r="D243" i="4"/>
  <c r="E243" i="4"/>
  <c r="F243" i="4"/>
  <c r="D244" i="4"/>
  <c r="E244" i="4"/>
  <c r="F244" i="4"/>
  <c r="D245" i="4"/>
  <c r="E245" i="4"/>
  <c r="F245" i="4"/>
  <c r="D246" i="4"/>
  <c r="E246" i="4"/>
  <c r="F246" i="4"/>
  <c r="D247" i="4"/>
  <c r="E247" i="4"/>
  <c r="F247" i="4"/>
  <c r="D248" i="4"/>
  <c r="E248" i="4"/>
  <c r="F248" i="4"/>
  <c r="D249" i="4"/>
  <c r="E249" i="4"/>
  <c r="F249" i="4"/>
  <c r="D250" i="4"/>
  <c r="E250" i="4"/>
  <c r="F250" i="4"/>
  <c r="D251" i="4"/>
  <c r="E251" i="4"/>
  <c r="F251" i="4"/>
  <c r="D252" i="4"/>
  <c r="E252" i="4"/>
  <c r="F252" i="4"/>
  <c r="D253" i="4"/>
  <c r="E253" i="4"/>
  <c r="F253" i="4"/>
  <c r="D254" i="4"/>
  <c r="E254" i="4"/>
  <c r="F254" i="4"/>
  <c r="D255" i="4"/>
  <c r="E255" i="4"/>
  <c r="F255" i="4"/>
  <c r="D256" i="4"/>
  <c r="E256" i="4"/>
  <c r="F256" i="4"/>
  <c r="D257" i="4"/>
  <c r="E257" i="4"/>
  <c r="F257" i="4"/>
  <c r="D258" i="4"/>
  <c r="E258" i="4"/>
  <c r="F258" i="4"/>
  <c r="D259" i="4"/>
  <c r="E259" i="4"/>
  <c r="F259" i="4"/>
  <c r="D260" i="4"/>
  <c r="E260" i="4"/>
  <c r="F260" i="4"/>
  <c r="D261" i="4"/>
  <c r="E261" i="4"/>
  <c r="F261" i="4"/>
  <c r="D262" i="4"/>
  <c r="E262" i="4"/>
  <c r="F262" i="4"/>
  <c r="D263" i="4"/>
  <c r="E263" i="4"/>
  <c r="F263" i="4"/>
  <c r="D264" i="4"/>
  <c r="E264" i="4"/>
  <c r="F264" i="4"/>
  <c r="D265" i="4"/>
  <c r="E265" i="4"/>
  <c r="F265" i="4"/>
  <c r="D266" i="4"/>
  <c r="E266" i="4"/>
  <c r="F266" i="4"/>
  <c r="D267" i="4"/>
  <c r="E267" i="4"/>
  <c r="F267" i="4"/>
  <c r="D268" i="4"/>
  <c r="E268" i="4"/>
  <c r="F268" i="4"/>
  <c r="D269" i="4"/>
  <c r="E269" i="4"/>
  <c r="F269" i="4"/>
  <c r="D270" i="4"/>
  <c r="E270" i="4"/>
  <c r="F270" i="4"/>
  <c r="D271" i="4"/>
  <c r="E271" i="4"/>
  <c r="F271" i="4"/>
  <c r="D272" i="4"/>
  <c r="E272" i="4"/>
  <c r="F272" i="4"/>
  <c r="D273" i="4"/>
  <c r="E273" i="4"/>
  <c r="F273" i="4"/>
  <c r="D274" i="4"/>
  <c r="E274" i="4"/>
  <c r="F274" i="4"/>
  <c r="D275" i="4"/>
  <c r="E275" i="4"/>
  <c r="F275" i="4"/>
  <c r="D276" i="4"/>
  <c r="E276" i="4"/>
  <c r="F276" i="4"/>
  <c r="D277" i="4"/>
  <c r="E277" i="4"/>
  <c r="F277" i="4"/>
  <c r="D278" i="4"/>
  <c r="E278" i="4"/>
  <c r="F278" i="4"/>
  <c r="D279" i="4"/>
  <c r="E279" i="4"/>
  <c r="F279" i="4"/>
  <c r="D280" i="4"/>
  <c r="E280" i="4"/>
  <c r="F280" i="4"/>
  <c r="D281" i="4"/>
  <c r="E281" i="4"/>
  <c r="F281" i="4"/>
  <c r="D282" i="4"/>
  <c r="E282" i="4"/>
  <c r="F282" i="4"/>
  <c r="D283" i="4"/>
  <c r="E283" i="4"/>
  <c r="F283" i="4"/>
  <c r="D284" i="4"/>
  <c r="E284" i="4"/>
  <c r="F284" i="4"/>
  <c r="D285" i="4"/>
  <c r="E285" i="4"/>
  <c r="F285" i="4"/>
  <c r="D286" i="4"/>
  <c r="E286" i="4"/>
  <c r="F286" i="4"/>
  <c r="D287" i="4"/>
  <c r="E287" i="4"/>
  <c r="F287" i="4"/>
  <c r="D288" i="4"/>
  <c r="E288" i="4"/>
  <c r="F288" i="4"/>
  <c r="D289" i="4"/>
  <c r="E289" i="4"/>
  <c r="F289" i="4"/>
  <c r="D290" i="4"/>
  <c r="E290" i="4"/>
  <c r="F290" i="4"/>
  <c r="D291" i="4"/>
  <c r="E291" i="4"/>
  <c r="F291" i="4"/>
  <c r="D292" i="4"/>
  <c r="E292" i="4"/>
  <c r="F292" i="4"/>
  <c r="D293" i="4"/>
  <c r="E293" i="4"/>
  <c r="F293" i="4"/>
  <c r="D294" i="4"/>
  <c r="E294" i="4"/>
  <c r="F294" i="4"/>
  <c r="D295" i="4"/>
  <c r="E295" i="4"/>
  <c r="F295" i="4"/>
  <c r="D296" i="4"/>
  <c r="E296" i="4"/>
  <c r="F296" i="4"/>
  <c r="D297" i="4"/>
  <c r="E297" i="4"/>
  <c r="F297" i="4"/>
  <c r="D298" i="4"/>
  <c r="E298" i="4"/>
  <c r="F298" i="4"/>
  <c r="D299" i="4"/>
  <c r="E299" i="4"/>
  <c r="F299" i="4"/>
  <c r="D300" i="4"/>
  <c r="E300" i="4"/>
  <c r="F300" i="4"/>
  <c r="D301" i="4"/>
  <c r="E301" i="4"/>
  <c r="F301" i="4"/>
  <c r="D302" i="4"/>
  <c r="E302" i="4"/>
  <c r="F302" i="4"/>
  <c r="D303" i="4"/>
  <c r="E303" i="4"/>
  <c r="F303" i="4"/>
  <c r="D304" i="4"/>
  <c r="E304" i="4"/>
  <c r="F304" i="4"/>
  <c r="D305" i="4"/>
  <c r="E305" i="4"/>
  <c r="F305" i="4"/>
  <c r="D306" i="4"/>
  <c r="E306" i="4"/>
  <c r="F306" i="4"/>
  <c r="D307" i="4"/>
  <c r="E307" i="4"/>
  <c r="F307" i="4"/>
  <c r="D308" i="4"/>
  <c r="E308" i="4"/>
  <c r="F308" i="4"/>
  <c r="D309" i="4"/>
  <c r="E309" i="4"/>
  <c r="F309" i="4"/>
  <c r="D310" i="4"/>
  <c r="E310" i="4"/>
  <c r="F310" i="4"/>
  <c r="D311" i="4"/>
  <c r="E311" i="4"/>
  <c r="F311" i="4"/>
  <c r="D312" i="4"/>
  <c r="E312" i="4"/>
  <c r="F312" i="4"/>
  <c r="D313" i="4"/>
  <c r="E313" i="4"/>
  <c r="F313" i="4"/>
  <c r="D314" i="4"/>
  <c r="E314" i="4"/>
  <c r="F314" i="4"/>
  <c r="D315" i="4"/>
  <c r="E315" i="4"/>
  <c r="F315" i="4"/>
  <c r="D316" i="4"/>
  <c r="E316" i="4"/>
  <c r="F316" i="4"/>
  <c r="D317" i="4"/>
  <c r="E317" i="4"/>
  <c r="F317" i="4"/>
  <c r="D318" i="4"/>
  <c r="E318" i="4"/>
  <c r="F318" i="4"/>
  <c r="D319" i="4"/>
  <c r="E319" i="4"/>
  <c r="F319" i="4"/>
  <c r="D320" i="4"/>
  <c r="E320" i="4"/>
  <c r="F320" i="4"/>
  <c r="D321" i="4"/>
  <c r="E321" i="4"/>
  <c r="F321" i="4"/>
  <c r="D322" i="4"/>
  <c r="E322" i="4"/>
  <c r="F322" i="4"/>
  <c r="D323" i="4"/>
  <c r="E323" i="4"/>
  <c r="F323" i="4"/>
  <c r="D324" i="4"/>
  <c r="E324" i="4"/>
  <c r="F324" i="4"/>
  <c r="D325" i="4"/>
  <c r="E325" i="4"/>
  <c r="F325" i="4"/>
  <c r="D326" i="4"/>
  <c r="E326" i="4"/>
  <c r="F326" i="4"/>
  <c r="D327" i="4"/>
  <c r="E327" i="4"/>
  <c r="F327" i="4"/>
  <c r="D328" i="4"/>
  <c r="E328" i="4"/>
  <c r="F328" i="4"/>
  <c r="D329" i="4"/>
  <c r="E329" i="4"/>
  <c r="F329" i="4"/>
  <c r="D330" i="4"/>
  <c r="E330" i="4"/>
  <c r="F330" i="4"/>
  <c r="D331" i="4"/>
  <c r="E331" i="4"/>
  <c r="F331" i="4"/>
  <c r="D332" i="4"/>
  <c r="E332" i="4"/>
  <c r="F332" i="4"/>
  <c r="D333" i="4"/>
  <c r="E333" i="4"/>
  <c r="F333" i="4"/>
  <c r="D334" i="4"/>
  <c r="E334" i="4"/>
  <c r="F334" i="4"/>
  <c r="D335" i="4"/>
  <c r="E335" i="4"/>
  <c r="F335" i="4"/>
  <c r="D336" i="4"/>
  <c r="E336" i="4"/>
  <c r="F336" i="4"/>
  <c r="D337" i="4"/>
  <c r="E337" i="4"/>
  <c r="F337" i="4"/>
  <c r="D338" i="4"/>
  <c r="E338" i="4"/>
  <c r="F338" i="4"/>
  <c r="D339" i="4"/>
  <c r="E339" i="4"/>
  <c r="F339" i="4"/>
  <c r="D340" i="4"/>
  <c r="E340" i="4"/>
  <c r="F340" i="4"/>
  <c r="D341" i="4"/>
  <c r="E341" i="4"/>
  <c r="F341" i="4"/>
  <c r="D342" i="4"/>
  <c r="E342" i="4"/>
  <c r="F342" i="4"/>
  <c r="D343" i="4"/>
  <c r="E343" i="4"/>
  <c r="F343" i="4"/>
  <c r="D344" i="4"/>
  <c r="E344" i="4"/>
  <c r="F344" i="4"/>
  <c r="D345" i="4"/>
  <c r="E345" i="4"/>
  <c r="F345" i="4"/>
  <c r="D346" i="4"/>
  <c r="E346" i="4"/>
  <c r="F346" i="4"/>
  <c r="D347" i="4"/>
  <c r="E347" i="4"/>
  <c r="F347" i="4"/>
  <c r="D348" i="4"/>
  <c r="E348" i="4"/>
  <c r="F348" i="4"/>
  <c r="D349" i="4"/>
  <c r="E349" i="4"/>
  <c r="F349" i="4"/>
  <c r="D350" i="4"/>
  <c r="E350" i="4"/>
  <c r="F350" i="4"/>
  <c r="D351" i="4"/>
  <c r="E351" i="4"/>
  <c r="F351" i="4"/>
  <c r="D352" i="4"/>
  <c r="E352" i="4"/>
  <c r="F352" i="4"/>
  <c r="D353" i="4"/>
  <c r="E353" i="4"/>
  <c r="F353" i="4"/>
  <c r="D354" i="4"/>
  <c r="E354" i="4"/>
  <c r="F354" i="4"/>
  <c r="D355" i="4"/>
  <c r="E355" i="4"/>
  <c r="F355" i="4"/>
  <c r="D356" i="4"/>
  <c r="E356" i="4"/>
  <c r="F356" i="4"/>
  <c r="D357" i="4"/>
  <c r="E357" i="4"/>
  <c r="F357" i="4"/>
  <c r="D358" i="4"/>
  <c r="E358" i="4"/>
  <c r="F358" i="4"/>
  <c r="D359" i="4"/>
  <c r="E359" i="4"/>
  <c r="F359" i="4"/>
  <c r="D360" i="4"/>
  <c r="E360" i="4"/>
  <c r="F360" i="4"/>
  <c r="D361" i="4"/>
  <c r="E361" i="4"/>
  <c r="F361" i="4"/>
  <c r="D362" i="4"/>
  <c r="E362" i="4"/>
  <c r="F362" i="4"/>
  <c r="D363" i="4"/>
  <c r="E363" i="4"/>
  <c r="F363" i="4"/>
  <c r="D364" i="4"/>
  <c r="E364" i="4"/>
  <c r="F364" i="4"/>
  <c r="D365" i="4"/>
  <c r="E365" i="4"/>
  <c r="F365" i="4"/>
  <c r="D366" i="4"/>
  <c r="E366" i="4"/>
  <c r="F366" i="4"/>
  <c r="D367" i="4"/>
  <c r="E367" i="4"/>
  <c r="F367" i="4"/>
  <c r="D368" i="4"/>
  <c r="E368" i="4"/>
  <c r="F368" i="4"/>
  <c r="D369" i="4"/>
  <c r="E369" i="4"/>
  <c r="F369" i="4"/>
  <c r="D370" i="4"/>
  <c r="E370" i="4"/>
  <c r="F370" i="4"/>
  <c r="D371" i="4"/>
  <c r="E371" i="4"/>
  <c r="F371" i="4"/>
  <c r="D372" i="4"/>
  <c r="E372" i="4"/>
  <c r="F372" i="4"/>
  <c r="D373" i="4"/>
  <c r="E373" i="4"/>
  <c r="F373" i="4"/>
  <c r="D374" i="4"/>
  <c r="E374" i="4"/>
  <c r="F374" i="4"/>
  <c r="D375" i="4"/>
  <c r="E375" i="4"/>
  <c r="F375" i="4"/>
  <c r="D376" i="4"/>
  <c r="E376" i="4"/>
  <c r="F376" i="4"/>
  <c r="D377" i="4"/>
  <c r="E377" i="4"/>
  <c r="F377" i="4"/>
  <c r="D378" i="4"/>
  <c r="E378" i="4"/>
  <c r="F378" i="4"/>
  <c r="D379" i="4"/>
  <c r="E379" i="4"/>
  <c r="F379" i="4"/>
  <c r="D380" i="4"/>
  <c r="E380" i="4"/>
  <c r="F380" i="4"/>
  <c r="D381" i="4"/>
  <c r="E381" i="4"/>
  <c r="F381" i="4"/>
  <c r="D382" i="4"/>
  <c r="E382" i="4"/>
  <c r="F382" i="4"/>
  <c r="D383" i="4"/>
  <c r="E383" i="4"/>
  <c r="F383" i="4"/>
  <c r="D384" i="4"/>
  <c r="E384" i="4"/>
  <c r="F384" i="4"/>
  <c r="D385" i="4"/>
  <c r="E385" i="4"/>
  <c r="F385" i="4"/>
  <c r="D386" i="4"/>
  <c r="E386" i="4"/>
  <c r="F386" i="4"/>
  <c r="D387" i="4"/>
  <c r="E387" i="4"/>
  <c r="F387" i="4"/>
  <c r="D388" i="4"/>
  <c r="E388" i="4"/>
  <c r="F388" i="4"/>
  <c r="D389" i="4"/>
  <c r="E389" i="4"/>
  <c r="F389" i="4"/>
  <c r="D390" i="4"/>
  <c r="E390" i="4"/>
  <c r="F390" i="4"/>
  <c r="D391" i="4"/>
  <c r="E391" i="4"/>
  <c r="F391" i="4"/>
  <c r="D392" i="4"/>
  <c r="E392" i="4"/>
  <c r="F392" i="4"/>
  <c r="D393" i="4"/>
  <c r="E393" i="4"/>
  <c r="F393" i="4"/>
  <c r="D394" i="4"/>
  <c r="E394" i="4"/>
  <c r="F394" i="4"/>
  <c r="D395" i="4"/>
  <c r="E395" i="4"/>
  <c r="F395" i="4"/>
  <c r="D396" i="4"/>
  <c r="E396" i="4"/>
  <c r="F396" i="4"/>
  <c r="D397" i="4"/>
  <c r="E397" i="4"/>
  <c r="F397" i="4"/>
  <c r="D398" i="4"/>
  <c r="E398" i="4"/>
  <c r="F398" i="4"/>
  <c r="D399" i="4"/>
  <c r="E399" i="4"/>
  <c r="F399" i="4"/>
  <c r="D400" i="4"/>
  <c r="E400" i="4"/>
  <c r="F400" i="4"/>
  <c r="D401" i="4"/>
  <c r="E401" i="4"/>
  <c r="F401" i="4"/>
  <c r="D402" i="4"/>
  <c r="E402" i="4"/>
  <c r="F402" i="4"/>
  <c r="D403" i="4"/>
  <c r="E403" i="4"/>
  <c r="F403" i="4"/>
  <c r="D404" i="4"/>
  <c r="E404" i="4"/>
  <c r="F404" i="4"/>
  <c r="D405" i="4"/>
  <c r="E405" i="4"/>
  <c r="F405" i="4"/>
  <c r="D406" i="4"/>
  <c r="E406" i="4"/>
  <c r="F406" i="4"/>
  <c r="D407" i="4"/>
  <c r="E407" i="4"/>
  <c r="F407" i="4"/>
  <c r="D408" i="4"/>
  <c r="E408" i="4"/>
  <c r="F408" i="4"/>
  <c r="D409" i="4"/>
  <c r="E409" i="4"/>
  <c r="F409" i="4"/>
  <c r="D410" i="4"/>
  <c r="E410" i="4"/>
  <c r="F410" i="4"/>
  <c r="D411" i="4"/>
  <c r="E411" i="4"/>
  <c r="F411" i="4"/>
  <c r="D412" i="4"/>
  <c r="E412" i="4"/>
  <c r="F412" i="4"/>
  <c r="D413" i="4"/>
  <c r="E413" i="4"/>
  <c r="F413" i="4"/>
  <c r="D414" i="4"/>
  <c r="E414" i="4"/>
  <c r="F414" i="4"/>
  <c r="D415" i="4"/>
  <c r="E415" i="4"/>
  <c r="F415" i="4"/>
  <c r="D416" i="4"/>
  <c r="E416" i="4"/>
  <c r="F416" i="4"/>
  <c r="D417" i="4"/>
  <c r="E417" i="4"/>
  <c r="F417" i="4"/>
  <c r="D418" i="4"/>
  <c r="E418" i="4"/>
  <c r="F418" i="4"/>
  <c r="D419" i="4"/>
  <c r="E419" i="4"/>
  <c r="F419" i="4"/>
  <c r="D420" i="4"/>
  <c r="E420" i="4"/>
  <c r="F420" i="4"/>
  <c r="D421" i="4"/>
  <c r="E421" i="4"/>
  <c r="F421" i="4"/>
  <c r="D422" i="4"/>
  <c r="E422" i="4"/>
  <c r="F422" i="4"/>
  <c r="D423" i="4"/>
  <c r="E423" i="4"/>
  <c r="F423" i="4"/>
  <c r="D424" i="4"/>
  <c r="E424" i="4"/>
  <c r="F424" i="4"/>
  <c r="D425" i="4"/>
  <c r="E425" i="4"/>
  <c r="F425" i="4"/>
  <c r="D426" i="4"/>
  <c r="E426" i="4"/>
  <c r="F426" i="4"/>
  <c r="D427" i="4"/>
  <c r="E427" i="4"/>
  <c r="F427" i="4"/>
  <c r="F27" i="4"/>
  <c r="E27" i="4"/>
  <c r="D27" i="4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D51" i="3"/>
  <c r="E51" i="3"/>
  <c r="F51" i="3"/>
  <c r="D52" i="3"/>
  <c r="E52" i="3"/>
  <c r="F52" i="3"/>
  <c r="D53" i="3"/>
  <c r="E53" i="3"/>
  <c r="F53" i="3"/>
  <c r="D54" i="3"/>
  <c r="E54" i="3"/>
  <c r="F54" i="3"/>
  <c r="D55" i="3"/>
  <c r="E55" i="3"/>
  <c r="F55" i="3"/>
  <c r="D56" i="3"/>
  <c r="E56" i="3"/>
  <c r="F56" i="3"/>
  <c r="D57" i="3"/>
  <c r="E57" i="3"/>
  <c r="F57" i="3"/>
  <c r="D58" i="3"/>
  <c r="E58" i="3"/>
  <c r="F58" i="3"/>
  <c r="D59" i="3"/>
  <c r="E59" i="3"/>
  <c r="F59" i="3"/>
  <c r="D60" i="3"/>
  <c r="E60" i="3"/>
  <c r="F60" i="3"/>
  <c r="D61" i="3"/>
  <c r="E61" i="3"/>
  <c r="F61" i="3"/>
  <c r="D62" i="3"/>
  <c r="E62" i="3"/>
  <c r="F62" i="3"/>
  <c r="D63" i="3"/>
  <c r="E63" i="3"/>
  <c r="F63" i="3"/>
  <c r="D64" i="3"/>
  <c r="E64" i="3"/>
  <c r="F64" i="3"/>
  <c r="D65" i="3"/>
  <c r="E65" i="3"/>
  <c r="F65" i="3"/>
  <c r="D66" i="3"/>
  <c r="E66" i="3"/>
  <c r="F66" i="3"/>
  <c r="D67" i="3"/>
  <c r="E67" i="3"/>
  <c r="F67" i="3"/>
  <c r="D68" i="3"/>
  <c r="E68" i="3"/>
  <c r="F68" i="3"/>
  <c r="D69" i="3"/>
  <c r="E69" i="3"/>
  <c r="F69" i="3"/>
  <c r="D70" i="3"/>
  <c r="E70" i="3"/>
  <c r="F70" i="3"/>
  <c r="D71" i="3"/>
  <c r="E71" i="3"/>
  <c r="F71" i="3"/>
  <c r="D72" i="3"/>
  <c r="E72" i="3"/>
  <c r="F72" i="3"/>
  <c r="D73" i="3"/>
  <c r="E73" i="3"/>
  <c r="F73" i="3"/>
  <c r="D74" i="3"/>
  <c r="E74" i="3"/>
  <c r="F74" i="3"/>
  <c r="D75" i="3"/>
  <c r="E75" i="3"/>
  <c r="F75" i="3"/>
  <c r="D76" i="3"/>
  <c r="E76" i="3"/>
  <c r="F76" i="3"/>
  <c r="D77" i="3"/>
  <c r="E77" i="3"/>
  <c r="F77" i="3"/>
  <c r="D78" i="3"/>
  <c r="E78" i="3"/>
  <c r="F78" i="3"/>
  <c r="D79" i="3"/>
  <c r="E79" i="3"/>
  <c r="F79" i="3"/>
  <c r="D80" i="3"/>
  <c r="E80" i="3"/>
  <c r="F80" i="3"/>
  <c r="D81" i="3"/>
  <c r="E81" i="3"/>
  <c r="F81" i="3"/>
  <c r="D82" i="3"/>
  <c r="E82" i="3"/>
  <c r="F82" i="3"/>
  <c r="D83" i="3"/>
  <c r="E83" i="3"/>
  <c r="F83" i="3"/>
  <c r="D84" i="3"/>
  <c r="E84" i="3"/>
  <c r="F84" i="3"/>
  <c r="D85" i="3"/>
  <c r="E85" i="3"/>
  <c r="F85" i="3"/>
  <c r="D86" i="3"/>
  <c r="E86" i="3"/>
  <c r="F86" i="3"/>
  <c r="D87" i="3"/>
  <c r="E87" i="3"/>
  <c r="F87" i="3"/>
  <c r="D88" i="3"/>
  <c r="E88" i="3"/>
  <c r="F88" i="3"/>
  <c r="D89" i="3"/>
  <c r="E89" i="3"/>
  <c r="F89" i="3"/>
  <c r="D90" i="3"/>
  <c r="E90" i="3"/>
  <c r="F90" i="3"/>
  <c r="D91" i="3"/>
  <c r="E91" i="3"/>
  <c r="F91" i="3"/>
  <c r="D92" i="3"/>
  <c r="E92" i="3"/>
  <c r="F92" i="3"/>
  <c r="D93" i="3"/>
  <c r="E93" i="3"/>
  <c r="F93" i="3"/>
  <c r="D94" i="3"/>
  <c r="E94" i="3"/>
  <c r="F94" i="3"/>
  <c r="D95" i="3"/>
  <c r="E95" i="3"/>
  <c r="F95" i="3"/>
  <c r="D96" i="3"/>
  <c r="E96" i="3"/>
  <c r="F96" i="3"/>
  <c r="D97" i="3"/>
  <c r="E97" i="3"/>
  <c r="F97" i="3"/>
  <c r="D98" i="3"/>
  <c r="E98" i="3"/>
  <c r="F98" i="3"/>
  <c r="D99" i="3"/>
  <c r="E99" i="3"/>
  <c r="F99" i="3"/>
  <c r="D100" i="3"/>
  <c r="E100" i="3"/>
  <c r="F100" i="3"/>
  <c r="D101" i="3"/>
  <c r="E101" i="3"/>
  <c r="F101" i="3"/>
  <c r="D102" i="3"/>
  <c r="E102" i="3"/>
  <c r="F102" i="3"/>
  <c r="D103" i="3"/>
  <c r="E103" i="3"/>
  <c r="F103" i="3"/>
  <c r="D104" i="3"/>
  <c r="E104" i="3"/>
  <c r="F104" i="3"/>
  <c r="D105" i="3"/>
  <c r="E105" i="3"/>
  <c r="F105" i="3"/>
  <c r="D106" i="3"/>
  <c r="E106" i="3"/>
  <c r="F106" i="3"/>
  <c r="D107" i="3"/>
  <c r="E107" i="3"/>
  <c r="F107" i="3"/>
  <c r="D108" i="3"/>
  <c r="E108" i="3"/>
  <c r="F108" i="3"/>
  <c r="D109" i="3"/>
  <c r="E109" i="3"/>
  <c r="F109" i="3"/>
  <c r="D110" i="3"/>
  <c r="E110" i="3"/>
  <c r="F110" i="3"/>
  <c r="D111" i="3"/>
  <c r="E111" i="3"/>
  <c r="F111" i="3"/>
  <c r="D112" i="3"/>
  <c r="E112" i="3"/>
  <c r="F112" i="3"/>
  <c r="D113" i="3"/>
  <c r="E113" i="3"/>
  <c r="F113" i="3"/>
  <c r="D114" i="3"/>
  <c r="E114" i="3"/>
  <c r="F114" i="3"/>
  <c r="D115" i="3"/>
  <c r="E115" i="3"/>
  <c r="F115" i="3"/>
  <c r="D116" i="3"/>
  <c r="E116" i="3"/>
  <c r="F116" i="3"/>
  <c r="D117" i="3"/>
  <c r="E117" i="3"/>
  <c r="F117" i="3"/>
  <c r="D118" i="3"/>
  <c r="E118" i="3"/>
  <c r="F118" i="3"/>
  <c r="D119" i="3"/>
  <c r="E119" i="3"/>
  <c r="F119" i="3"/>
  <c r="D120" i="3"/>
  <c r="E120" i="3"/>
  <c r="F120" i="3"/>
  <c r="D121" i="3"/>
  <c r="E121" i="3"/>
  <c r="F121" i="3"/>
  <c r="D122" i="3"/>
  <c r="E122" i="3"/>
  <c r="F122" i="3"/>
  <c r="D123" i="3"/>
  <c r="E123" i="3"/>
  <c r="F123" i="3"/>
  <c r="D124" i="3"/>
  <c r="E124" i="3"/>
  <c r="F124" i="3"/>
  <c r="D125" i="3"/>
  <c r="E125" i="3"/>
  <c r="F125" i="3"/>
  <c r="D126" i="3"/>
  <c r="E126" i="3"/>
  <c r="F126" i="3"/>
  <c r="D127" i="3"/>
  <c r="E127" i="3"/>
  <c r="F127" i="3"/>
  <c r="D128" i="3"/>
  <c r="E128" i="3"/>
  <c r="F128" i="3"/>
  <c r="D129" i="3"/>
  <c r="E129" i="3"/>
  <c r="F129" i="3"/>
  <c r="D130" i="3"/>
  <c r="E130" i="3"/>
  <c r="F130" i="3"/>
  <c r="D131" i="3"/>
  <c r="E131" i="3"/>
  <c r="F131" i="3"/>
  <c r="D132" i="3"/>
  <c r="E132" i="3"/>
  <c r="F132" i="3"/>
  <c r="D133" i="3"/>
  <c r="E133" i="3"/>
  <c r="F133" i="3"/>
  <c r="D134" i="3"/>
  <c r="E134" i="3"/>
  <c r="F134" i="3"/>
  <c r="D135" i="3"/>
  <c r="E135" i="3"/>
  <c r="F135" i="3"/>
  <c r="D136" i="3"/>
  <c r="E136" i="3"/>
  <c r="F136" i="3"/>
  <c r="D137" i="3"/>
  <c r="E137" i="3"/>
  <c r="F137" i="3"/>
  <c r="D138" i="3"/>
  <c r="E138" i="3"/>
  <c r="F138" i="3"/>
  <c r="D139" i="3"/>
  <c r="E139" i="3"/>
  <c r="F139" i="3"/>
  <c r="D140" i="3"/>
  <c r="E140" i="3"/>
  <c r="F140" i="3"/>
  <c r="D141" i="3"/>
  <c r="E141" i="3"/>
  <c r="F141" i="3"/>
  <c r="D142" i="3"/>
  <c r="E142" i="3"/>
  <c r="F142" i="3"/>
  <c r="D143" i="3"/>
  <c r="E143" i="3"/>
  <c r="F143" i="3"/>
  <c r="D144" i="3"/>
  <c r="E144" i="3"/>
  <c r="F144" i="3"/>
  <c r="D145" i="3"/>
  <c r="E145" i="3"/>
  <c r="F145" i="3"/>
  <c r="D146" i="3"/>
  <c r="E146" i="3"/>
  <c r="F146" i="3"/>
  <c r="D147" i="3"/>
  <c r="E147" i="3"/>
  <c r="F147" i="3"/>
  <c r="D148" i="3"/>
  <c r="E148" i="3"/>
  <c r="F148" i="3"/>
  <c r="D149" i="3"/>
  <c r="E149" i="3"/>
  <c r="F149" i="3"/>
  <c r="D150" i="3"/>
  <c r="E150" i="3"/>
  <c r="F150" i="3"/>
  <c r="D151" i="3"/>
  <c r="E151" i="3"/>
  <c r="F151" i="3"/>
  <c r="D152" i="3"/>
  <c r="E152" i="3"/>
  <c r="F152" i="3"/>
  <c r="D153" i="3"/>
  <c r="E153" i="3"/>
  <c r="F153" i="3"/>
  <c r="D154" i="3"/>
  <c r="E154" i="3"/>
  <c r="F154" i="3"/>
  <c r="D155" i="3"/>
  <c r="E155" i="3"/>
  <c r="F155" i="3"/>
  <c r="D156" i="3"/>
  <c r="E156" i="3"/>
  <c r="F156" i="3"/>
  <c r="D157" i="3"/>
  <c r="E157" i="3"/>
  <c r="F157" i="3"/>
  <c r="D158" i="3"/>
  <c r="E158" i="3"/>
  <c r="F158" i="3"/>
  <c r="D159" i="3"/>
  <c r="E159" i="3"/>
  <c r="F159" i="3"/>
  <c r="D160" i="3"/>
  <c r="E160" i="3"/>
  <c r="F160" i="3"/>
  <c r="D161" i="3"/>
  <c r="E161" i="3"/>
  <c r="F161" i="3"/>
  <c r="D162" i="3"/>
  <c r="E162" i="3"/>
  <c r="F162" i="3"/>
  <c r="D163" i="3"/>
  <c r="E163" i="3"/>
  <c r="F163" i="3"/>
  <c r="D164" i="3"/>
  <c r="E164" i="3"/>
  <c r="F164" i="3"/>
  <c r="D165" i="3"/>
  <c r="E165" i="3"/>
  <c r="F165" i="3"/>
  <c r="D166" i="3"/>
  <c r="E166" i="3"/>
  <c r="F166" i="3"/>
  <c r="D167" i="3"/>
  <c r="E167" i="3"/>
  <c r="F167" i="3"/>
  <c r="D168" i="3"/>
  <c r="E168" i="3"/>
  <c r="F168" i="3"/>
  <c r="D169" i="3"/>
  <c r="E169" i="3"/>
  <c r="F169" i="3"/>
  <c r="D170" i="3"/>
  <c r="E170" i="3"/>
  <c r="F170" i="3"/>
  <c r="D171" i="3"/>
  <c r="E171" i="3"/>
  <c r="F171" i="3"/>
  <c r="D172" i="3"/>
  <c r="E172" i="3"/>
  <c r="F172" i="3"/>
  <c r="D173" i="3"/>
  <c r="E173" i="3"/>
  <c r="F173" i="3"/>
  <c r="D174" i="3"/>
  <c r="E174" i="3"/>
  <c r="F174" i="3"/>
  <c r="D175" i="3"/>
  <c r="E175" i="3"/>
  <c r="F175" i="3"/>
  <c r="D176" i="3"/>
  <c r="E176" i="3"/>
  <c r="F176" i="3"/>
  <c r="D177" i="3"/>
  <c r="E177" i="3"/>
  <c r="F177" i="3"/>
  <c r="D178" i="3"/>
  <c r="E178" i="3"/>
  <c r="F178" i="3"/>
  <c r="D179" i="3"/>
  <c r="E179" i="3"/>
  <c r="F179" i="3"/>
  <c r="D180" i="3"/>
  <c r="E180" i="3"/>
  <c r="F180" i="3"/>
  <c r="D181" i="3"/>
  <c r="E181" i="3"/>
  <c r="F181" i="3"/>
  <c r="D182" i="3"/>
  <c r="E182" i="3"/>
  <c r="F182" i="3"/>
  <c r="D183" i="3"/>
  <c r="E183" i="3"/>
  <c r="F183" i="3"/>
  <c r="D184" i="3"/>
  <c r="E184" i="3"/>
  <c r="F184" i="3"/>
  <c r="D185" i="3"/>
  <c r="E185" i="3"/>
  <c r="F185" i="3"/>
  <c r="D186" i="3"/>
  <c r="E186" i="3"/>
  <c r="F186" i="3"/>
  <c r="D187" i="3"/>
  <c r="E187" i="3"/>
  <c r="F187" i="3"/>
  <c r="D188" i="3"/>
  <c r="E188" i="3"/>
  <c r="F188" i="3"/>
  <c r="D189" i="3"/>
  <c r="E189" i="3"/>
  <c r="F189" i="3"/>
  <c r="D190" i="3"/>
  <c r="E190" i="3"/>
  <c r="F190" i="3"/>
  <c r="D191" i="3"/>
  <c r="E191" i="3"/>
  <c r="F191" i="3"/>
  <c r="D192" i="3"/>
  <c r="E192" i="3"/>
  <c r="F192" i="3"/>
  <c r="D193" i="3"/>
  <c r="E193" i="3"/>
  <c r="F193" i="3"/>
  <c r="D194" i="3"/>
  <c r="E194" i="3"/>
  <c r="F194" i="3"/>
  <c r="D195" i="3"/>
  <c r="E195" i="3"/>
  <c r="F195" i="3"/>
  <c r="D196" i="3"/>
  <c r="E196" i="3"/>
  <c r="F196" i="3"/>
  <c r="D197" i="3"/>
  <c r="E197" i="3"/>
  <c r="F197" i="3"/>
  <c r="D198" i="3"/>
  <c r="E198" i="3"/>
  <c r="F198" i="3"/>
  <c r="D199" i="3"/>
  <c r="E199" i="3"/>
  <c r="F199" i="3"/>
  <c r="D200" i="3"/>
  <c r="E200" i="3"/>
  <c r="F200" i="3"/>
  <c r="D201" i="3"/>
  <c r="E201" i="3"/>
  <c r="F201" i="3"/>
  <c r="D202" i="3"/>
  <c r="E202" i="3"/>
  <c r="F202" i="3"/>
  <c r="D203" i="3"/>
  <c r="E203" i="3"/>
  <c r="F203" i="3"/>
  <c r="D204" i="3"/>
  <c r="E204" i="3"/>
  <c r="F204" i="3"/>
  <c r="D205" i="3"/>
  <c r="E205" i="3"/>
  <c r="F205" i="3"/>
  <c r="D206" i="3"/>
  <c r="E206" i="3"/>
  <c r="F206" i="3"/>
  <c r="D207" i="3"/>
  <c r="E207" i="3"/>
  <c r="F207" i="3"/>
  <c r="D208" i="3"/>
  <c r="E208" i="3"/>
  <c r="F208" i="3"/>
  <c r="D209" i="3"/>
  <c r="E209" i="3"/>
  <c r="F209" i="3"/>
  <c r="D210" i="3"/>
  <c r="E210" i="3"/>
  <c r="F210" i="3"/>
  <c r="D211" i="3"/>
  <c r="E211" i="3"/>
  <c r="F211" i="3"/>
  <c r="D212" i="3"/>
  <c r="E212" i="3"/>
  <c r="F212" i="3"/>
  <c r="D213" i="3"/>
  <c r="E213" i="3"/>
  <c r="F213" i="3"/>
  <c r="D214" i="3"/>
  <c r="E214" i="3"/>
  <c r="F214" i="3"/>
  <c r="D215" i="3"/>
  <c r="E215" i="3"/>
  <c r="F215" i="3"/>
  <c r="D216" i="3"/>
  <c r="E216" i="3"/>
  <c r="F216" i="3"/>
  <c r="D217" i="3"/>
  <c r="E217" i="3"/>
  <c r="F217" i="3"/>
  <c r="D218" i="3"/>
  <c r="E218" i="3"/>
  <c r="F218" i="3"/>
  <c r="D219" i="3"/>
  <c r="E219" i="3"/>
  <c r="F219" i="3"/>
  <c r="D220" i="3"/>
  <c r="E220" i="3"/>
  <c r="F220" i="3"/>
  <c r="D221" i="3"/>
  <c r="E221" i="3"/>
  <c r="F221" i="3"/>
  <c r="D222" i="3"/>
  <c r="E222" i="3"/>
  <c r="F222" i="3"/>
  <c r="D223" i="3"/>
  <c r="E223" i="3"/>
  <c r="F223" i="3"/>
  <c r="D224" i="3"/>
  <c r="E224" i="3"/>
  <c r="F224" i="3"/>
  <c r="D225" i="3"/>
  <c r="E225" i="3"/>
  <c r="F225" i="3"/>
  <c r="D226" i="3"/>
  <c r="E226" i="3"/>
  <c r="F226" i="3"/>
  <c r="D227" i="3"/>
  <c r="E227" i="3"/>
  <c r="F227" i="3"/>
  <c r="D228" i="3"/>
  <c r="E228" i="3"/>
  <c r="F228" i="3"/>
  <c r="D229" i="3"/>
  <c r="E229" i="3"/>
  <c r="F229" i="3"/>
  <c r="D230" i="3"/>
  <c r="E230" i="3"/>
  <c r="F230" i="3"/>
  <c r="D231" i="3"/>
  <c r="E231" i="3"/>
  <c r="F231" i="3"/>
  <c r="D232" i="3"/>
  <c r="E232" i="3"/>
  <c r="F232" i="3"/>
  <c r="D233" i="3"/>
  <c r="E233" i="3"/>
  <c r="F233" i="3"/>
  <c r="D234" i="3"/>
  <c r="E234" i="3"/>
  <c r="F234" i="3"/>
  <c r="D235" i="3"/>
  <c r="E235" i="3"/>
  <c r="F235" i="3"/>
  <c r="D236" i="3"/>
  <c r="E236" i="3"/>
  <c r="F236" i="3"/>
  <c r="D237" i="3"/>
  <c r="E237" i="3"/>
  <c r="F237" i="3"/>
  <c r="D238" i="3"/>
  <c r="E238" i="3"/>
  <c r="F238" i="3"/>
  <c r="D239" i="3"/>
  <c r="E239" i="3"/>
  <c r="F239" i="3"/>
  <c r="D240" i="3"/>
  <c r="E240" i="3"/>
  <c r="F240" i="3"/>
  <c r="D241" i="3"/>
  <c r="E241" i="3"/>
  <c r="F241" i="3"/>
  <c r="D242" i="3"/>
  <c r="E242" i="3"/>
  <c r="F242" i="3"/>
  <c r="D243" i="3"/>
  <c r="E243" i="3"/>
  <c r="F243" i="3"/>
  <c r="D244" i="3"/>
  <c r="E244" i="3"/>
  <c r="F244" i="3"/>
  <c r="D245" i="3"/>
  <c r="E245" i="3"/>
  <c r="F245" i="3"/>
  <c r="D246" i="3"/>
  <c r="E246" i="3"/>
  <c r="F246" i="3"/>
  <c r="D247" i="3"/>
  <c r="E247" i="3"/>
  <c r="F247" i="3"/>
  <c r="D248" i="3"/>
  <c r="E248" i="3"/>
  <c r="F248" i="3"/>
  <c r="D249" i="3"/>
  <c r="E249" i="3"/>
  <c r="F249" i="3"/>
  <c r="D250" i="3"/>
  <c r="E250" i="3"/>
  <c r="F250" i="3"/>
  <c r="D251" i="3"/>
  <c r="E251" i="3"/>
  <c r="F251" i="3"/>
  <c r="D252" i="3"/>
  <c r="E252" i="3"/>
  <c r="F252" i="3"/>
  <c r="D253" i="3"/>
  <c r="E253" i="3"/>
  <c r="F253" i="3"/>
  <c r="D254" i="3"/>
  <c r="E254" i="3"/>
  <c r="F254" i="3"/>
  <c r="D255" i="3"/>
  <c r="E255" i="3"/>
  <c r="F255" i="3"/>
  <c r="D256" i="3"/>
  <c r="E256" i="3"/>
  <c r="F256" i="3"/>
  <c r="D257" i="3"/>
  <c r="E257" i="3"/>
  <c r="F257" i="3"/>
  <c r="D258" i="3"/>
  <c r="E258" i="3"/>
  <c r="F258" i="3"/>
  <c r="D259" i="3"/>
  <c r="E259" i="3"/>
  <c r="F259" i="3"/>
  <c r="D260" i="3"/>
  <c r="E260" i="3"/>
  <c r="F260" i="3"/>
  <c r="D261" i="3"/>
  <c r="E261" i="3"/>
  <c r="F261" i="3"/>
  <c r="D262" i="3"/>
  <c r="E262" i="3"/>
  <c r="F262" i="3"/>
  <c r="D263" i="3"/>
  <c r="E263" i="3"/>
  <c r="F263" i="3"/>
  <c r="D264" i="3"/>
  <c r="E264" i="3"/>
  <c r="F264" i="3"/>
  <c r="D265" i="3"/>
  <c r="E265" i="3"/>
  <c r="F265" i="3"/>
  <c r="D266" i="3"/>
  <c r="E266" i="3"/>
  <c r="F266" i="3"/>
  <c r="D267" i="3"/>
  <c r="E267" i="3"/>
  <c r="F267" i="3"/>
  <c r="D268" i="3"/>
  <c r="E268" i="3"/>
  <c r="F268" i="3"/>
  <c r="D269" i="3"/>
  <c r="E269" i="3"/>
  <c r="F269" i="3"/>
  <c r="D270" i="3"/>
  <c r="E270" i="3"/>
  <c r="F270" i="3"/>
  <c r="D271" i="3"/>
  <c r="E271" i="3"/>
  <c r="F271" i="3"/>
  <c r="D272" i="3"/>
  <c r="E272" i="3"/>
  <c r="F272" i="3"/>
  <c r="D273" i="3"/>
  <c r="E273" i="3"/>
  <c r="F273" i="3"/>
  <c r="D274" i="3"/>
  <c r="E274" i="3"/>
  <c r="F274" i="3"/>
  <c r="D275" i="3"/>
  <c r="E275" i="3"/>
  <c r="F275" i="3"/>
  <c r="D276" i="3"/>
  <c r="E276" i="3"/>
  <c r="F276" i="3"/>
  <c r="D277" i="3"/>
  <c r="E277" i="3"/>
  <c r="F277" i="3"/>
  <c r="D278" i="3"/>
  <c r="E278" i="3"/>
  <c r="F278" i="3"/>
  <c r="D279" i="3"/>
  <c r="E279" i="3"/>
  <c r="F279" i="3"/>
  <c r="D280" i="3"/>
  <c r="E280" i="3"/>
  <c r="F280" i="3"/>
  <c r="D281" i="3"/>
  <c r="E281" i="3"/>
  <c r="F281" i="3"/>
  <c r="D282" i="3"/>
  <c r="E282" i="3"/>
  <c r="F282" i="3"/>
  <c r="D283" i="3"/>
  <c r="E283" i="3"/>
  <c r="F283" i="3"/>
  <c r="D284" i="3"/>
  <c r="E284" i="3"/>
  <c r="F284" i="3"/>
  <c r="D285" i="3"/>
  <c r="E285" i="3"/>
  <c r="F285" i="3"/>
  <c r="D286" i="3"/>
  <c r="E286" i="3"/>
  <c r="F286" i="3"/>
  <c r="D287" i="3"/>
  <c r="E287" i="3"/>
  <c r="F287" i="3"/>
  <c r="D288" i="3"/>
  <c r="E288" i="3"/>
  <c r="F288" i="3"/>
  <c r="D289" i="3"/>
  <c r="E289" i="3"/>
  <c r="F289" i="3"/>
  <c r="D290" i="3"/>
  <c r="E290" i="3"/>
  <c r="F290" i="3"/>
  <c r="D291" i="3"/>
  <c r="E291" i="3"/>
  <c r="F291" i="3"/>
  <c r="D292" i="3"/>
  <c r="E292" i="3"/>
  <c r="F292" i="3"/>
  <c r="D293" i="3"/>
  <c r="E293" i="3"/>
  <c r="F293" i="3"/>
  <c r="D294" i="3"/>
  <c r="E294" i="3"/>
  <c r="F294" i="3"/>
  <c r="D295" i="3"/>
  <c r="E295" i="3"/>
  <c r="F295" i="3"/>
  <c r="D296" i="3"/>
  <c r="E296" i="3"/>
  <c r="F296" i="3"/>
  <c r="D297" i="3"/>
  <c r="E297" i="3"/>
  <c r="F297" i="3"/>
  <c r="D298" i="3"/>
  <c r="E298" i="3"/>
  <c r="F298" i="3"/>
  <c r="D299" i="3"/>
  <c r="E299" i="3"/>
  <c r="F299" i="3"/>
  <c r="D300" i="3"/>
  <c r="E300" i="3"/>
  <c r="F300" i="3"/>
  <c r="D301" i="3"/>
  <c r="E301" i="3"/>
  <c r="F301" i="3"/>
  <c r="D302" i="3"/>
  <c r="E302" i="3"/>
  <c r="F302" i="3"/>
  <c r="D303" i="3"/>
  <c r="E303" i="3"/>
  <c r="F303" i="3"/>
  <c r="D304" i="3"/>
  <c r="E304" i="3"/>
  <c r="F304" i="3"/>
  <c r="D305" i="3"/>
  <c r="E305" i="3"/>
  <c r="F305" i="3"/>
  <c r="D306" i="3"/>
  <c r="E306" i="3"/>
  <c r="F306" i="3"/>
  <c r="D307" i="3"/>
  <c r="E307" i="3"/>
  <c r="F307" i="3"/>
  <c r="D308" i="3"/>
  <c r="E308" i="3"/>
  <c r="F308" i="3"/>
  <c r="D309" i="3"/>
  <c r="E309" i="3"/>
  <c r="F309" i="3"/>
  <c r="D310" i="3"/>
  <c r="E310" i="3"/>
  <c r="F310" i="3"/>
  <c r="D311" i="3"/>
  <c r="E311" i="3"/>
  <c r="F311" i="3"/>
  <c r="D312" i="3"/>
  <c r="E312" i="3"/>
  <c r="F312" i="3"/>
  <c r="D313" i="3"/>
  <c r="E313" i="3"/>
  <c r="F313" i="3"/>
  <c r="D314" i="3"/>
  <c r="E314" i="3"/>
  <c r="F314" i="3"/>
  <c r="D315" i="3"/>
  <c r="E315" i="3"/>
  <c r="F315" i="3"/>
  <c r="D316" i="3"/>
  <c r="E316" i="3"/>
  <c r="F316" i="3"/>
  <c r="D317" i="3"/>
  <c r="E317" i="3"/>
  <c r="F317" i="3"/>
  <c r="D318" i="3"/>
  <c r="E318" i="3"/>
  <c r="F318" i="3"/>
  <c r="D319" i="3"/>
  <c r="E319" i="3"/>
  <c r="F319" i="3"/>
  <c r="D320" i="3"/>
  <c r="E320" i="3"/>
  <c r="F320" i="3"/>
  <c r="D321" i="3"/>
  <c r="E321" i="3"/>
  <c r="F321" i="3"/>
  <c r="D322" i="3"/>
  <c r="E322" i="3"/>
  <c r="F322" i="3"/>
  <c r="D323" i="3"/>
  <c r="E323" i="3"/>
  <c r="F323" i="3"/>
  <c r="D324" i="3"/>
  <c r="E324" i="3"/>
  <c r="F324" i="3"/>
  <c r="D325" i="3"/>
  <c r="E325" i="3"/>
  <c r="F325" i="3"/>
  <c r="D326" i="3"/>
  <c r="E326" i="3"/>
  <c r="F326" i="3"/>
  <c r="D327" i="3"/>
  <c r="E327" i="3"/>
  <c r="F327" i="3"/>
  <c r="D328" i="3"/>
  <c r="E328" i="3"/>
  <c r="F328" i="3"/>
  <c r="D329" i="3"/>
  <c r="E329" i="3"/>
  <c r="F329" i="3"/>
  <c r="D330" i="3"/>
  <c r="E330" i="3"/>
  <c r="F330" i="3"/>
  <c r="D331" i="3"/>
  <c r="E331" i="3"/>
  <c r="F331" i="3"/>
  <c r="D332" i="3"/>
  <c r="E332" i="3"/>
  <c r="F332" i="3"/>
  <c r="D333" i="3"/>
  <c r="E333" i="3"/>
  <c r="F333" i="3"/>
  <c r="D334" i="3"/>
  <c r="E334" i="3"/>
  <c r="F334" i="3"/>
  <c r="D335" i="3"/>
  <c r="E335" i="3"/>
  <c r="F335" i="3"/>
  <c r="D336" i="3"/>
  <c r="E336" i="3"/>
  <c r="F336" i="3"/>
  <c r="D337" i="3"/>
  <c r="E337" i="3"/>
  <c r="F337" i="3"/>
  <c r="D338" i="3"/>
  <c r="E338" i="3"/>
  <c r="F338" i="3"/>
  <c r="D339" i="3"/>
  <c r="E339" i="3"/>
  <c r="F339" i="3"/>
  <c r="D340" i="3"/>
  <c r="E340" i="3"/>
  <c r="F340" i="3"/>
  <c r="D341" i="3"/>
  <c r="E341" i="3"/>
  <c r="F341" i="3"/>
  <c r="D342" i="3"/>
  <c r="E342" i="3"/>
  <c r="F342" i="3"/>
  <c r="D343" i="3"/>
  <c r="E343" i="3"/>
  <c r="F343" i="3"/>
  <c r="D344" i="3"/>
  <c r="E344" i="3"/>
  <c r="F344" i="3"/>
  <c r="D345" i="3"/>
  <c r="E345" i="3"/>
  <c r="F345" i="3"/>
  <c r="D346" i="3"/>
  <c r="E346" i="3"/>
  <c r="F346" i="3"/>
  <c r="D347" i="3"/>
  <c r="E347" i="3"/>
  <c r="F347" i="3"/>
  <c r="D348" i="3"/>
  <c r="E348" i="3"/>
  <c r="F348" i="3"/>
  <c r="D349" i="3"/>
  <c r="E349" i="3"/>
  <c r="F349" i="3"/>
  <c r="D350" i="3"/>
  <c r="E350" i="3"/>
  <c r="F350" i="3"/>
  <c r="D351" i="3"/>
  <c r="E351" i="3"/>
  <c r="F351" i="3"/>
  <c r="D352" i="3"/>
  <c r="E352" i="3"/>
  <c r="F352" i="3"/>
  <c r="D353" i="3"/>
  <c r="E353" i="3"/>
  <c r="F353" i="3"/>
  <c r="D354" i="3"/>
  <c r="E354" i="3"/>
  <c r="F354" i="3"/>
  <c r="D355" i="3"/>
  <c r="E355" i="3"/>
  <c r="F355" i="3"/>
  <c r="D356" i="3"/>
  <c r="E356" i="3"/>
  <c r="F356" i="3"/>
  <c r="D357" i="3"/>
  <c r="E357" i="3"/>
  <c r="F357" i="3"/>
  <c r="D358" i="3"/>
  <c r="E358" i="3"/>
  <c r="F358" i="3"/>
  <c r="D359" i="3"/>
  <c r="E359" i="3"/>
  <c r="F359" i="3"/>
  <c r="D360" i="3"/>
  <c r="E360" i="3"/>
  <c r="F360" i="3"/>
  <c r="D361" i="3"/>
  <c r="E361" i="3"/>
  <c r="F361" i="3"/>
  <c r="D362" i="3"/>
  <c r="E362" i="3"/>
  <c r="F362" i="3"/>
  <c r="D363" i="3"/>
  <c r="E363" i="3"/>
  <c r="F363" i="3"/>
  <c r="D364" i="3"/>
  <c r="E364" i="3"/>
  <c r="F364" i="3"/>
  <c r="D365" i="3"/>
  <c r="E365" i="3"/>
  <c r="F365" i="3"/>
  <c r="D366" i="3"/>
  <c r="E366" i="3"/>
  <c r="F366" i="3"/>
  <c r="D367" i="3"/>
  <c r="E367" i="3"/>
  <c r="F367" i="3"/>
  <c r="D368" i="3"/>
  <c r="E368" i="3"/>
  <c r="F368" i="3"/>
  <c r="D369" i="3"/>
  <c r="E369" i="3"/>
  <c r="F369" i="3"/>
  <c r="D370" i="3"/>
  <c r="E370" i="3"/>
  <c r="F370" i="3"/>
  <c r="D371" i="3"/>
  <c r="E371" i="3"/>
  <c r="F371" i="3"/>
  <c r="D372" i="3"/>
  <c r="E372" i="3"/>
  <c r="F372" i="3"/>
  <c r="D373" i="3"/>
  <c r="E373" i="3"/>
  <c r="F373" i="3"/>
  <c r="D374" i="3"/>
  <c r="E374" i="3"/>
  <c r="F374" i="3"/>
  <c r="D375" i="3"/>
  <c r="E375" i="3"/>
  <c r="F375" i="3"/>
  <c r="D376" i="3"/>
  <c r="E376" i="3"/>
  <c r="F376" i="3"/>
  <c r="D377" i="3"/>
  <c r="E377" i="3"/>
  <c r="F377" i="3"/>
  <c r="D378" i="3"/>
  <c r="E378" i="3"/>
  <c r="F378" i="3"/>
  <c r="D379" i="3"/>
  <c r="E379" i="3"/>
  <c r="F379" i="3"/>
  <c r="D380" i="3"/>
  <c r="E380" i="3"/>
  <c r="F380" i="3"/>
  <c r="D381" i="3"/>
  <c r="E381" i="3"/>
  <c r="F381" i="3"/>
  <c r="D382" i="3"/>
  <c r="E382" i="3"/>
  <c r="F382" i="3"/>
  <c r="D383" i="3"/>
  <c r="E383" i="3"/>
  <c r="F383" i="3"/>
  <c r="D384" i="3"/>
  <c r="E384" i="3"/>
  <c r="F384" i="3"/>
  <c r="D385" i="3"/>
  <c r="E385" i="3"/>
  <c r="F385" i="3"/>
  <c r="D386" i="3"/>
  <c r="E386" i="3"/>
  <c r="F386" i="3"/>
  <c r="D387" i="3"/>
  <c r="E387" i="3"/>
  <c r="F387" i="3"/>
  <c r="D388" i="3"/>
  <c r="E388" i="3"/>
  <c r="F388" i="3"/>
  <c r="D389" i="3"/>
  <c r="E389" i="3"/>
  <c r="F389" i="3"/>
  <c r="D390" i="3"/>
  <c r="E390" i="3"/>
  <c r="F390" i="3"/>
  <c r="D391" i="3"/>
  <c r="E391" i="3"/>
  <c r="F391" i="3"/>
  <c r="D392" i="3"/>
  <c r="E392" i="3"/>
  <c r="F392" i="3"/>
  <c r="D393" i="3"/>
  <c r="E393" i="3"/>
  <c r="F393" i="3"/>
  <c r="D394" i="3"/>
  <c r="E394" i="3"/>
  <c r="F394" i="3"/>
  <c r="D395" i="3"/>
  <c r="E395" i="3"/>
  <c r="F395" i="3"/>
  <c r="D396" i="3"/>
  <c r="E396" i="3"/>
  <c r="F396" i="3"/>
  <c r="D397" i="3"/>
  <c r="E397" i="3"/>
  <c r="F397" i="3"/>
  <c r="D398" i="3"/>
  <c r="E398" i="3"/>
  <c r="F398" i="3"/>
  <c r="D399" i="3"/>
  <c r="E399" i="3"/>
  <c r="F399" i="3"/>
  <c r="D400" i="3"/>
  <c r="E400" i="3"/>
  <c r="F400" i="3"/>
  <c r="D401" i="3"/>
  <c r="E401" i="3"/>
  <c r="F401" i="3"/>
  <c r="D402" i="3"/>
  <c r="E402" i="3"/>
  <c r="F402" i="3"/>
  <c r="D403" i="3"/>
  <c r="E403" i="3"/>
  <c r="F403" i="3"/>
  <c r="D404" i="3"/>
  <c r="E404" i="3"/>
  <c r="F404" i="3"/>
  <c r="D405" i="3"/>
  <c r="E405" i="3"/>
  <c r="F405" i="3"/>
  <c r="D406" i="3"/>
  <c r="E406" i="3"/>
  <c r="F406" i="3"/>
  <c r="D407" i="3"/>
  <c r="E407" i="3"/>
  <c r="F407" i="3"/>
  <c r="D408" i="3"/>
  <c r="E408" i="3"/>
  <c r="F408" i="3"/>
  <c r="D409" i="3"/>
  <c r="E409" i="3"/>
  <c r="F409" i="3"/>
  <c r="D410" i="3"/>
  <c r="E410" i="3"/>
  <c r="F410" i="3"/>
  <c r="D411" i="3"/>
  <c r="E411" i="3"/>
  <c r="F411" i="3"/>
  <c r="D412" i="3"/>
  <c r="E412" i="3"/>
  <c r="F412" i="3"/>
  <c r="D413" i="3"/>
  <c r="E413" i="3"/>
  <c r="F413" i="3"/>
  <c r="D414" i="3"/>
  <c r="E414" i="3"/>
  <c r="F414" i="3"/>
  <c r="D415" i="3"/>
  <c r="E415" i="3"/>
  <c r="F415" i="3"/>
  <c r="D416" i="3"/>
  <c r="E416" i="3"/>
  <c r="F416" i="3"/>
  <c r="D417" i="3"/>
  <c r="E417" i="3"/>
  <c r="F417" i="3"/>
  <c r="D418" i="3"/>
  <c r="E418" i="3"/>
  <c r="F418" i="3"/>
  <c r="D419" i="3"/>
  <c r="E419" i="3"/>
  <c r="F419" i="3"/>
  <c r="D420" i="3"/>
  <c r="E420" i="3"/>
  <c r="F420" i="3"/>
  <c r="D421" i="3"/>
  <c r="E421" i="3"/>
  <c r="F421" i="3"/>
  <c r="D422" i="3"/>
  <c r="E422" i="3"/>
  <c r="F422" i="3"/>
  <c r="D423" i="3"/>
  <c r="E423" i="3"/>
  <c r="F423" i="3"/>
  <c r="D424" i="3"/>
  <c r="E424" i="3"/>
  <c r="F424" i="3"/>
  <c r="D425" i="3"/>
  <c r="E425" i="3"/>
  <c r="F425" i="3"/>
  <c r="D426" i="3"/>
  <c r="E426" i="3"/>
  <c r="F426" i="3"/>
  <c r="D427" i="3"/>
  <c r="E427" i="3"/>
  <c r="F427" i="3"/>
  <c r="F27" i="3"/>
  <c r="E27" i="3"/>
  <c r="D27" i="3"/>
  <c r="D28" i="2"/>
  <c r="E28" i="2"/>
  <c r="F28" i="2"/>
  <c r="K28" i="2" s="1"/>
  <c r="L28" i="2" s="1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D105" i="2"/>
  <c r="E105" i="2"/>
  <c r="F105" i="2"/>
  <c r="D106" i="2"/>
  <c r="E106" i="2"/>
  <c r="F106" i="2"/>
  <c r="D107" i="2"/>
  <c r="E107" i="2"/>
  <c r="F107" i="2"/>
  <c r="D108" i="2"/>
  <c r="E108" i="2"/>
  <c r="F108" i="2"/>
  <c r="D109" i="2"/>
  <c r="E109" i="2"/>
  <c r="F109" i="2"/>
  <c r="D110" i="2"/>
  <c r="E110" i="2"/>
  <c r="F110" i="2"/>
  <c r="D111" i="2"/>
  <c r="E111" i="2"/>
  <c r="F111" i="2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D347" i="2"/>
  <c r="E347" i="2"/>
  <c r="F347" i="2"/>
  <c r="D348" i="2"/>
  <c r="E348" i="2"/>
  <c r="F348" i="2"/>
  <c r="D349" i="2"/>
  <c r="E349" i="2"/>
  <c r="F349" i="2"/>
  <c r="D350" i="2"/>
  <c r="E350" i="2"/>
  <c r="F350" i="2"/>
  <c r="D351" i="2"/>
  <c r="E351" i="2"/>
  <c r="F351" i="2"/>
  <c r="D352" i="2"/>
  <c r="E352" i="2"/>
  <c r="F352" i="2"/>
  <c r="D353" i="2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F27" i="2"/>
  <c r="E27" i="2"/>
  <c r="D27" i="2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F28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D28" i="1"/>
  <c r="F27" i="1"/>
  <c r="E27" i="1"/>
  <c r="D27" i="1"/>
  <c r="G28" i="6" l="1"/>
  <c r="I28" i="6" s="1"/>
  <c r="K28" i="6" s="1"/>
  <c r="L28" i="6" s="1"/>
  <c r="G28" i="3"/>
  <c r="I28" i="3" s="1"/>
  <c r="K28" i="3" s="1"/>
  <c r="L28" i="3" s="1"/>
  <c r="G29" i="1"/>
  <c r="G28" i="1"/>
  <c r="I29" i="1"/>
  <c r="K29" i="1" s="1"/>
  <c r="L29" i="1" s="1"/>
  <c r="J1128" i="7"/>
  <c r="J432" i="7"/>
  <c r="H433" i="7"/>
  <c r="J29" i="7"/>
  <c r="H31" i="7"/>
  <c r="J31" i="7" s="1"/>
  <c r="I27" i="2"/>
  <c r="K27" i="2" s="1"/>
  <c r="L27" i="2" s="1"/>
  <c r="I27" i="5"/>
  <c r="K27" i="5" s="1"/>
  <c r="L27" i="5" s="1"/>
  <c r="K28" i="5"/>
  <c r="L28" i="5" s="1"/>
  <c r="G29" i="2"/>
  <c r="I29" i="2" s="1"/>
  <c r="I27" i="1"/>
  <c r="K27" i="1" s="1"/>
  <c r="L27" i="1" s="1"/>
  <c r="E28" i="1"/>
  <c r="I28" i="1" s="1"/>
  <c r="K28" i="1" s="1"/>
  <c r="L28" i="1" s="1"/>
  <c r="G29" i="6" l="1"/>
  <c r="I29" i="6" s="1"/>
  <c r="K29" i="6" s="1"/>
  <c r="L29" i="6" s="1"/>
  <c r="G29" i="5"/>
  <c r="I29" i="5" s="1"/>
  <c r="K29" i="5" s="1"/>
  <c r="L29" i="5" s="1"/>
  <c r="G29" i="4"/>
  <c r="I29" i="4" s="1"/>
  <c r="K29" i="4" s="1"/>
  <c r="L29" i="4" s="1"/>
  <c r="G29" i="3"/>
  <c r="I29" i="3" s="1"/>
  <c r="K29" i="3" s="1"/>
  <c r="L29" i="3" s="1"/>
  <c r="G30" i="1"/>
  <c r="I30" i="1" s="1"/>
  <c r="K30" i="1" s="1"/>
  <c r="L30" i="1" s="1"/>
  <c r="K29" i="2"/>
  <c r="L29" i="2" s="1"/>
  <c r="J433" i="7"/>
  <c r="H434" i="7"/>
  <c r="H32" i="7"/>
  <c r="G30" i="2"/>
  <c r="I30" i="2" s="1"/>
  <c r="G30" i="6" l="1"/>
  <c r="I30" i="6" s="1"/>
  <c r="K30" i="6" s="1"/>
  <c r="L30" i="6" s="1"/>
  <c r="G30" i="5"/>
  <c r="I30" i="5" s="1"/>
  <c r="K30" i="5" s="1"/>
  <c r="L30" i="5" s="1"/>
  <c r="G30" i="4"/>
  <c r="I30" i="4" s="1"/>
  <c r="K30" i="4" s="1"/>
  <c r="L30" i="4" s="1"/>
  <c r="G30" i="3"/>
  <c r="I30" i="3" s="1"/>
  <c r="K30" i="3" s="1"/>
  <c r="L30" i="3" s="1"/>
  <c r="G31" i="1"/>
  <c r="I31" i="1" s="1"/>
  <c r="K31" i="1" s="1"/>
  <c r="L31" i="1" s="1"/>
  <c r="K30" i="2"/>
  <c r="L30" i="2" s="1"/>
  <c r="J434" i="7"/>
  <c r="H435" i="7"/>
  <c r="J32" i="7"/>
  <c r="H33" i="7"/>
  <c r="G31" i="2"/>
  <c r="I31" i="2" s="1"/>
  <c r="G31" i="6" l="1"/>
  <c r="I31" i="6" s="1"/>
  <c r="K31" i="6" s="1"/>
  <c r="L31" i="6" s="1"/>
  <c r="G31" i="5"/>
  <c r="I31" i="5" s="1"/>
  <c r="K31" i="5" s="1"/>
  <c r="L31" i="5" s="1"/>
  <c r="G31" i="4"/>
  <c r="I31" i="4" s="1"/>
  <c r="K31" i="4" s="1"/>
  <c r="L31" i="4" s="1"/>
  <c r="G31" i="3"/>
  <c r="I31" i="3" s="1"/>
  <c r="K31" i="3" s="1"/>
  <c r="L31" i="3" s="1"/>
  <c r="G32" i="1"/>
  <c r="I32" i="1" s="1"/>
  <c r="K32" i="1" s="1"/>
  <c r="L32" i="1" s="1"/>
  <c r="K31" i="2"/>
  <c r="L31" i="2" s="1"/>
  <c r="J435" i="7"/>
  <c r="H436" i="7"/>
  <c r="J33" i="7"/>
  <c r="H34" i="7"/>
  <c r="G32" i="2"/>
  <c r="I32" i="2" s="1"/>
  <c r="G32" i="6" l="1"/>
  <c r="I32" i="6" s="1"/>
  <c r="K32" i="6" s="1"/>
  <c r="L32" i="6" s="1"/>
  <c r="G32" i="5"/>
  <c r="I32" i="5" s="1"/>
  <c r="K32" i="5" s="1"/>
  <c r="L32" i="5" s="1"/>
  <c r="G32" i="4"/>
  <c r="I32" i="4" s="1"/>
  <c r="K32" i="4" s="1"/>
  <c r="L32" i="4" s="1"/>
  <c r="G32" i="3"/>
  <c r="I32" i="3" s="1"/>
  <c r="K32" i="3" s="1"/>
  <c r="L32" i="3" s="1"/>
  <c r="G33" i="1"/>
  <c r="I33" i="1" s="1"/>
  <c r="K33" i="1" s="1"/>
  <c r="L33" i="1" s="1"/>
  <c r="K32" i="2"/>
  <c r="L32" i="2" s="1"/>
  <c r="J436" i="7"/>
  <c r="H437" i="7"/>
  <c r="J34" i="7"/>
  <c r="H35" i="7"/>
  <c r="G33" i="2"/>
  <c r="I33" i="2" s="1"/>
  <c r="G33" i="6" l="1"/>
  <c r="I33" i="6" s="1"/>
  <c r="K33" i="6" s="1"/>
  <c r="L33" i="6" s="1"/>
  <c r="G33" i="5"/>
  <c r="I33" i="5" s="1"/>
  <c r="K33" i="5" s="1"/>
  <c r="L33" i="5" s="1"/>
  <c r="G33" i="4"/>
  <c r="I33" i="4" s="1"/>
  <c r="K33" i="4" s="1"/>
  <c r="L33" i="4" s="1"/>
  <c r="G33" i="3"/>
  <c r="I33" i="3" s="1"/>
  <c r="K33" i="3" s="1"/>
  <c r="L33" i="3" s="1"/>
  <c r="G34" i="1"/>
  <c r="I34" i="1" s="1"/>
  <c r="K34" i="1" s="1"/>
  <c r="L34" i="1" s="1"/>
  <c r="K33" i="2"/>
  <c r="L33" i="2" s="1"/>
  <c r="J437" i="7"/>
  <c r="H438" i="7"/>
  <c r="J35" i="7"/>
  <c r="H36" i="7"/>
  <c r="G34" i="2"/>
  <c r="I34" i="2" s="1"/>
  <c r="G34" i="6" l="1"/>
  <c r="I34" i="6" s="1"/>
  <c r="K34" i="6" s="1"/>
  <c r="L34" i="6" s="1"/>
  <c r="G34" i="5"/>
  <c r="I34" i="5" s="1"/>
  <c r="K34" i="5" s="1"/>
  <c r="L34" i="5" s="1"/>
  <c r="G34" i="4"/>
  <c r="I34" i="4" s="1"/>
  <c r="K34" i="4" s="1"/>
  <c r="L34" i="4" s="1"/>
  <c r="G34" i="3"/>
  <c r="I34" i="3" s="1"/>
  <c r="K34" i="3" s="1"/>
  <c r="L34" i="3" s="1"/>
  <c r="G35" i="1"/>
  <c r="I35" i="1" s="1"/>
  <c r="K35" i="1" s="1"/>
  <c r="L35" i="1" s="1"/>
  <c r="K34" i="2"/>
  <c r="L34" i="2" s="1"/>
  <c r="J438" i="7"/>
  <c r="H439" i="7"/>
  <c r="J36" i="7"/>
  <c r="H37" i="7"/>
  <c r="G35" i="2"/>
  <c r="I35" i="2" s="1"/>
  <c r="G35" i="6" l="1"/>
  <c r="I35" i="6" s="1"/>
  <c r="K35" i="6" s="1"/>
  <c r="L35" i="6" s="1"/>
  <c r="G35" i="5"/>
  <c r="I35" i="5" s="1"/>
  <c r="K35" i="5" s="1"/>
  <c r="L35" i="5" s="1"/>
  <c r="G35" i="4"/>
  <c r="I35" i="4" s="1"/>
  <c r="K35" i="4" s="1"/>
  <c r="L35" i="4" s="1"/>
  <c r="G35" i="3"/>
  <c r="I35" i="3" s="1"/>
  <c r="K35" i="3" s="1"/>
  <c r="L35" i="3" s="1"/>
  <c r="G36" i="1"/>
  <c r="I36" i="1" s="1"/>
  <c r="K36" i="1" s="1"/>
  <c r="L36" i="1" s="1"/>
  <c r="K35" i="2"/>
  <c r="L35" i="2" s="1"/>
  <c r="J439" i="7"/>
  <c r="H440" i="7"/>
  <c r="J37" i="7"/>
  <c r="H38" i="7"/>
  <c r="G36" i="2"/>
  <c r="I36" i="2" s="1"/>
  <c r="G36" i="6" l="1"/>
  <c r="I36" i="6" s="1"/>
  <c r="K36" i="6" s="1"/>
  <c r="L36" i="6" s="1"/>
  <c r="G36" i="5"/>
  <c r="I36" i="5" s="1"/>
  <c r="K36" i="5" s="1"/>
  <c r="L36" i="5" s="1"/>
  <c r="G36" i="4"/>
  <c r="I36" i="4" s="1"/>
  <c r="K36" i="4" s="1"/>
  <c r="L36" i="4" s="1"/>
  <c r="G36" i="3"/>
  <c r="I36" i="3" s="1"/>
  <c r="K36" i="3" s="1"/>
  <c r="L36" i="3" s="1"/>
  <c r="G37" i="1"/>
  <c r="I37" i="1" s="1"/>
  <c r="K37" i="1" s="1"/>
  <c r="L37" i="1" s="1"/>
  <c r="K36" i="2"/>
  <c r="L36" i="2" s="1"/>
  <c r="J440" i="7"/>
  <c r="H441" i="7"/>
  <c r="J38" i="7"/>
  <c r="H39" i="7"/>
  <c r="G37" i="2"/>
  <c r="I37" i="2" s="1"/>
  <c r="G37" i="6" l="1"/>
  <c r="I37" i="6" s="1"/>
  <c r="K37" i="6" s="1"/>
  <c r="L37" i="6" s="1"/>
  <c r="G37" i="5"/>
  <c r="I37" i="5" s="1"/>
  <c r="K37" i="5" s="1"/>
  <c r="L37" i="5" s="1"/>
  <c r="G37" i="4"/>
  <c r="I37" i="4" s="1"/>
  <c r="K37" i="4" s="1"/>
  <c r="L37" i="4" s="1"/>
  <c r="G37" i="3"/>
  <c r="I37" i="3" s="1"/>
  <c r="K37" i="3" s="1"/>
  <c r="L37" i="3" s="1"/>
  <c r="G38" i="1"/>
  <c r="K37" i="2"/>
  <c r="L37" i="2" s="1"/>
  <c r="J441" i="7"/>
  <c r="H442" i="7"/>
  <c r="J39" i="7"/>
  <c r="I38" i="1"/>
  <c r="K38" i="1" s="1"/>
  <c r="L38" i="1" s="1"/>
  <c r="H40" i="7"/>
  <c r="G38" i="2"/>
  <c r="I38" i="2" s="1"/>
  <c r="G38" i="6" l="1"/>
  <c r="I38" i="6" s="1"/>
  <c r="K38" i="6" s="1"/>
  <c r="L38" i="6" s="1"/>
  <c r="G38" i="5"/>
  <c r="I38" i="5" s="1"/>
  <c r="K38" i="5" s="1"/>
  <c r="L38" i="5" s="1"/>
  <c r="G38" i="4"/>
  <c r="I38" i="4" s="1"/>
  <c r="K38" i="4" s="1"/>
  <c r="L38" i="4" s="1"/>
  <c r="G38" i="3"/>
  <c r="I38" i="3" s="1"/>
  <c r="K38" i="3" s="1"/>
  <c r="L38" i="3" s="1"/>
  <c r="G39" i="1"/>
  <c r="K38" i="2"/>
  <c r="L38" i="2" s="1"/>
  <c r="J442" i="7"/>
  <c r="H443" i="7"/>
  <c r="J40" i="7"/>
  <c r="I39" i="1"/>
  <c r="K39" i="1" s="1"/>
  <c r="L39" i="1" s="1"/>
  <c r="H41" i="7"/>
  <c r="G39" i="2"/>
  <c r="I39" i="2" s="1"/>
  <c r="G39" i="6" l="1"/>
  <c r="I39" i="6" s="1"/>
  <c r="K39" i="6" s="1"/>
  <c r="L39" i="6" s="1"/>
  <c r="G39" i="5"/>
  <c r="I39" i="5" s="1"/>
  <c r="K39" i="5" s="1"/>
  <c r="L39" i="5" s="1"/>
  <c r="G39" i="4"/>
  <c r="I39" i="4" s="1"/>
  <c r="K39" i="4" s="1"/>
  <c r="L39" i="4" s="1"/>
  <c r="G39" i="3"/>
  <c r="I39" i="3" s="1"/>
  <c r="K39" i="3" s="1"/>
  <c r="L39" i="3" s="1"/>
  <c r="G40" i="1"/>
  <c r="K39" i="2"/>
  <c r="L39" i="2" s="1"/>
  <c r="J443" i="7"/>
  <c r="H444" i="7"/>
  <c r="J41" i="7"/>
  <c r="I40" i="1"/>
  <c r="K40" i="1" s="1"/>
  <c r="L40" i="1" s="1"/>
  <c r="H42" i="7"/>
  <c r="G40" i="2"/>
  <c r="I40" i="2" s="1"/>
  <c r="G40" i="6" l="1"/>
  <c r="I40" i="6" s="1"/>
  <c r="K40" i="6" s="1"/>
  <c r="L40" i="6" s="1"/>
  <c r="G40" i="5"/>
  <c r="I40" i="5" s="1"/>
  <c r="K40" i="5" s="1"/>
  <c r="L40" i="5" s="1"/>
  <c r="G40" i="4"/>
  <c r="I40" i="4" s="1"/>
  <c r="K40" i="4" s="1"/>
  <c r="L40" i="4" s="1"/>
  <c r="G40" i="3"/>
  <c r="I40" i="3" s="1"/>
  <c r="K40" i="3" s="1"/>
  <c r="L40" i="3" s="1"/>
  <c r="G41" i="1"/>
  <c r="K40" i="2"/>
  <c r="L40" i="2" s="1"/>
  <c r="J444" i="7"/>
  <c r="H445" i="7"/>
  <c r="J42" i="7"/>
  <c r="I41" i="1"/>
  <c r="K41" i="1" s="1"/>
  <c r="L41" i="1" s="1"/>
  <c r="H43" i="7"/>
  <c r="G41" i="2"/>
  <c r="I41" i="2" s="1"/>
  <c r="G41" i="6" l="1"/>
  <c r="I41" i="6" s="1"/>
  <c r="K41" i="6" s="1"/>
  <c r="L41" i="6" s="1"/>
  <c r="G41" i="5"/>
  <c r="I41" i="5" s="1"/>
  <c r="K41" i="5" s="1"/>
  <c r="L41" i="5" s="1"/>
  <c r="G41" i="4"/>
  <c r="I41" i="4" s="1"/>
  <c r="K41" i="4" s="1"/>
  <c r="L41" i="4" s="1"/>
  <c r="G41" i="3"/>
  <c r="I41" i="3" s="1"/>
  <c r="K41" i="3" s="1"/>
  <c r="L41" i="3" s="1"/>
  <c r="G42" i="1"/>
  <c r="I42" i="1" s="1"/>
  <c r="K42" i="1" s="1"/>
  <c r="L42" i="1" s="1"/>
  <c r="K41" i="2"/>
  <c r="L41" i="2" s="1"/>
  <c r="J445" i="7"/>
  <c r="H446" i="7"/>
  <c r="J43" i="7"/>
  <c r="H44" i="7"/>
  <c r="G42" i="2"/>
  <c r="I42" i="2" s="1"/>
  <c r="G42" i="6" l="1"/>
  <c r="I42" i="6" s="1"/>
  <c r="K42" i="6" s="1"/>
  <c r="L42" i="6" s="1"/>
  <c r="G42" i="5"/>
  <c r="I42" i="5" s="1"/>
  <c r="K42" i="5" s="1"/>
  <c r="L42" i="5" s="1"/>
  <c r="G42" i="4"/>
  <c r="I42" i="4" s="1"/>
  <c r="K42" i="4" s="1"/>
  <c r="L42" i="4" s="1"/>
  <c r="G42" i="3"/>
  <c r="I42" i="3" s="1"/>
  <c r="K42" i="3" s="1"/>
  <c r="L42" i="3" s="1"/>
  <c r="G43" i="1"/>
  <c r="I43" i="1" s="1"/>
  <c r="K43" i="1" s="1"/>
  <c r="L43" i="1" s="1"/>
  <c r="K42" i="2"/>
  <c r="L42" i="2" s="1"/>
  <c r="J446" i="7"/>
  <c r="H447" i="7"/>
  <c r="J44" i="7"/>
  <c r="H45" i="7"/>
  <c r="G43" i="2"/>
  <c r="I43" i="2" s="1"/>
  <c r="G43" i="6" l="1"/>
  <c r="I43" i="6" s="1"/>
  <c r="K43" i="6" s="1"/>
  <c r="L43" i="6" s="1"/>
  <c r="G43" i="5"/>
  <c r="I43" i="5" s="1"/>
  <c r="K43" i="5" s="1"/>
  <c r="L43" i="5" s="1"/>
  <c r="G43" i="4"/>
  <c r="I43" i="4" s="1"/>
  <c r="K43" i="4" s="1"/>
  <c r="L43" i="4" s="1"/>
  <c r="G43" i="3"/>
  <c r="I43" i="3" s="1"/>
  <c r="K43" i="3" s="1"/>
  <c r="L43" i="3" s="1"/>
  <c r="G44" i="1"/>
  <c r="I44" i="1" s="1"/>
  <c r="K44" i="1" s="1"/>
  <c r="L44" i="1" s="1"/>
  <c r="K43" i="2"/>
  <c r="L43" i="2" s="1"/>
  <c r="J447" i="7"/>
  <c r="H448" i="7"/>
  <c r="J45" i="7"/>
  <c r="H46" i="7"/>
  <c r="G44" i="2"/>
  <c r="I44" i="2" s="1"/>
  <c r="G44" i="6" l="1"/>
  <c r="I44" i="6" s="1"/>
  <c r="K44" i="6" s="1"/>
  <c r="L44" i="6" s="1"/>
  <c r="G44" i="5"/>
  <c r="I44" i="5" s="1"/>
  <c r="K44" i="5" s="1"/>
  <c r="L44" i="5" s="1"/>
  <c r="G44" i="4"/>
  <c r="I44" i="4" s="1"/>
  <c r="K44" i="4" s="1"/>
  <c r="L44" i="4" s="1"/>
  <c r="G44" i="3"/>
  <c r="I44" i="3" s="1"/>
  <c r="K44" i="3" s="1"/>
  <c r="L44" i="3" s="1"/>
  <c r="G45" i="1"/>
  <c r="I45" i="1" s="1"/>
  <c r="K45" i="1" s="1"/>
  <c r="L45" i="1" s="1"/>
  <c r="K44" i="2"/>
  <c r="L44" i="2" s="1"/>
  <c r="J448" i="7"/>
  <c r="H449" i="7"/>
  <c r="J46" i="7"/>
  <c r="H47" i="7"/>
  <c r="G45" i="2"/>
  <c r="I45" i="2" s="1"/>
  <c r="G45" i="6" l="1"/>
  <c r="I45" i="6" s="1"/>
  <c r="K45" i="6" s="1"/>
  <c r="L45" i="6" s="1"/>
  <c r="G45" i="5"/>
  <c r="I45" i="5" s="1"/>
  <c r="K45" i="5" s="1"/>
  <c r="L45" i="5" s="1"/>
  <c r="G45" i="4"/>
  <c r="I45" i="4" s="1"/>
  <c r="K45" i="4" s="1"/>
  <c r="L45" i="4" s="1"/>
  <c r="G45" i="3"/>
  <c r="I45" i="3" s="1"/>
  <c r="K45" i="3" s="1"/>
  <c r="L45" i="3" s="1"/>
  <c r="G46" i="1"/>
  <c r="I46" i="1" s="1"/>
  <c r="K46" i="1" s="1"/>
  <c r="L46" i="1" s="1"/>
  <c r="K45" i="2"/>
  <c r="L45" i="2" s="1"/>
  <c r="J449" i="7"/>
  <c r="H450" i="7"/>
  <c r="J47" i="7"/>
  <c r="H48" i="7"/>
  <c r="G46" i="2"/>
  <c r="I46" i="2" s="1"/>
  <c r="G46" i="6" l="1"/>
  <c r="I46" i="6" s="1"/>
  <c r="K46" i="6" s="1"/>
  <c r="L46" i="6" s="1"/>
  <c r="G46" i="5"/>
  <c r="I46" i="5" s="1"/>
  <c r="K46" i="5" s="1"/>
  <c r="L46" i="5" s="1"/>
  <c r="G46" i="4"/>
  <c r="I46" i="4" s="1"/>
  <c r="K46" i="4" s="1"/>
  <c r="L46" i="4" s="1"/>
  <c r="G46" i="3"/>
  <c r="I46" i="3" s="1"/>
  <c r="K46" i="3" s="1"/>
  <c r="L46" i="3" s="1"/>
  <c r="G47" i="1"/>
  <c r="K46" i="2"/>
  <c r="L46" i="2" s="1"/>
  <c r="J450" i="7"/>
  <c r="H451" i="7"/>
  <c r="J48" i="7"/>
  <c r="I47" i="1"/>
  <c r="K47" i="1" s="1"/>
  <c r="L47" i="1" s="1"/>
  <c r="H49" i="7"/>
  <c r="G47" i="2"/>
  <c r="I47" i="2" s="1"/>
  <c r="G47" i="6" l="1"/>
  <c r="I47" i="6" s="1"/>
  <c r="K47" i="6" s="1"/>
  <c r="L47" i="6" s="1"/>
  <c r="G47" i="5"/>
  <c r="I47" i="5" s="1"/>
  <c r="K47" i="5" s="1"/>
  <c r="L47" i="5" s="1"/>
  <c r="G47" i="4"/>
  <c r="I47" i="4" s="1"/>
  <c r="K47" i="4" s="1"/>
  <c r="L47" i="4" s="1"/>
  <c r="G47" i="3"/>
  <c r="I47" i="3" s="1"/>
  <c r="K47" i="3" s="1"/>
  <c r="L47" i="3" s="1"/>
  <c r="G48" i="1"/>
  <c r="K47" i="2"/>
  <c r="L47" i="2" s="1"/>
  <c r="J451" i="7"/>
  <c r="H452" i="7"/>
  <c r="J49" i="7"/>
  <c r="I48" i="1"/>
  <c r="K48" i="1" s="1"/>
  <c r="L48" i="1" s="1"/>
  <c r="H50" i="7"/>
  <c r="G48" i="2"/>
  <c r="I48" i="2" s="1"/>
  <c r="G48" i="6" l="1"/>
  <c r="I48" i="6" s="1"/>
  <c r="K48" i="6" s="1"/>
  <c r="L48" i="6" s="1"/>
  <c r="G48" i="5"/>
  <c r="I48" i="5" s="1"/>
  <c r="K48" i="5" s="1"/>
  <c r="L48" i="5" s="1"/>
  <c r="G48" i="4"/>
  <c r="I48" i="4" s="1"/>
  <c r="K48" i="4" s="1"/>
  <c r="L48" i="4" s="1"/>
  <c r="G48" i="3"/>
  <c r="I48" i="3" s="1"/>
  <c r="K48" i="3" s="1"/>
  <c r="L48" i="3" s="1"/>
  <c r="G49" i="1"/>
  <c r="K48" i="2"/>
  <c r="L48" i="2" s="1"/>
  <c r="J452" i="7"/>
  <c r="H453" i="7"/>
  <c r="J50" i="7"/>
  <c r="I49" i="1"/>
  <c r="K49" i="1" s="1"/>
  <c r="L49" i="1" s="1"/>
  <c r="H51" i="7"/>
  <c r="G49" i="2"/>
  <c r="I49" i="2" s="1"/>
  <c r="G49" i="6" l="1"/>
  <c r="I49" i="6" s="1"/>
  <c r="K49" i="6" s="1"/>
  <c r="L49" i="6" s="1"/>
  <c r="G49" i="5"/>
  <c r="I49" i="5" s="1"/>
  <c r="K49" i="5" s="1"/>
  <c r="L49" i="5" s="1"/>
  <c r="G49" i="4"/>
  <c r="I49" i="4" s="1"/>
  <c r="K49" i="4" s="1"/>
  <c r="L49" i="4" s="1"/>
  <c r="G49" i="3"/>
  <c r="I49" i="3" s="1"/>
  <c r="K49" i="3" s="1"/>
  <c r="L49" i="3" s="1"/>
  <c r="G50" i="1"/>
  <c r="K49" i="2"/>
  <c r="L49" i="2" s="1"/>
  <c r="J453" i="7"/>
  <c r="H454" i="7"/>
  <c r="J51" i="7"/>
  <c r="I50" i="1"/>
  <c r="K50" i="1" s="1"/>
  <c r="L50" i="1" s="1"/>
  <c r="H52" i="7"/>
  <c r="G50" i="2"/>
  <c r="I50" i="2" s="1"/>
  <c r="G50" i="6" l="1"/>
  <c r="I50" i="6" s="1"/>
  <c r="K50" i="6" s="1"/>
  <c r="L50" i="6" s="1"/>
  <c r="G50" i="5"/>
  <c r="I50" i="5" s="1"/>
  <c r="K50" i="5" s="1"/>
  <c r="L50" i="5" s="1"/>
  <c r="G50" i="4"/>
  <c r="I50" i="4" s="1"/>
  <c r="K50" i="4" s="1"/>
  <c r="L50" i="4" s="1"/>
  <c r="G50" i="3"/>
  <c r="I50" i="3" s="1"/>
  <c r="K50" i="3" s="1"/>
  <c r="L50" i="3" s="1"/>
  <c r="G51" i="1"/>
  <c r="K50" i="2"/>
  <c r="L50" i="2" s="1"/>
  <c r="J454" i="7"/>
  <c r="H455" i="7"/>
  <c r="J52" i="7"/>
  <c r="I51" i="1"/>
  <c r="K51" i="1" s="1"/>
  <c r="L51" i="1" s="1"/>
  <c r="H53" i="7"/>
  <c r="G51" i="2"/>
  <c r="I51" i="2" s="1"/>
  <c r="G51" i="6" l="1"/>
  <c r="I51" i="6" s="1"/>
  <c r="K51" i="6" s="1"/>
  <c r="L51" i="6" s="1"/>
  <c r="G51" i="5"/>
  <c r="I51" i="5" s="1"/>
  <c r="K51" i="5" s="1"/>
  <c r="L51" i="5" s="1"/>
  <c r="G51" i="4"/>
  <c r="I51" i="4" s="1"/>
  <c r="K51" i="4" s="1"/>
  <c r="L51" i="4" s="1"/>
  <c r="G51" i="3"/>
  <c r="I51" i="3" s="1"/>
  <c r="K51" i="3" s="1"/>
  <c r="L51" i="3" s="1"/>
  <c r="G52" i="1"/>
  <c r="I52" i="1" s="1"/>
  <c r="K52" i="1" s="1"/>
  <c r="L52" i="1" s="1"/>
  <c r="K51" i="2"/>
  <c r="L51" i="2" s="1"/>
  <c r="J455" i="7"/>
  <c r="H456" i="7"/>
  <c r="J53" i="7"/>
  <c r="H54" i="7"/>
  <c r="G52" i="2"/>
  <c r="I52" i="2" s="1"/>
  <c r="G52" i="6" l="1"/>
  <c r="I52" i="6" s="1"/>
  <c r="K52" i="6" s="1"/>
  <c r="L52" i="6" s="1"/>
  <c r="G52" i="5"/>
  <c r="I52" i="5" s="1"/>
  <c r="K52" i="5" s="1"/>
  <c r="L52" i="5" s="1"/>
  <c r="G52" i="4"/>
  <c r="I52" i="4" s="1"/>
  <c r="K52" i="4" s="1"/>
  <c r="L52" i="4" s="1"/>
  <c r="G52" i="3"/>
  <c r="I52" i="3" s="1"/>
  <c r="K52" i="3" s="1"/>
  <c r="L52" i="3" s="1"/>
  <c r="G53" i="1"/>
  <c r="K52" i="2"/>
  <c r="L52" i="2" s="1"/>
  <c r="J456" i="7"/>
  <c r="H457" i="7"/>
  <c r="J54" i="7"/>
  <c r="I53" i="1"/>
  <c r="K53" i="1" s="1"/>
  <c r="L53" i="1" s="1"/>
  <c r="H55" i="7"/>
  <c r="G53" i="2"/>
  <c r="I53" i="2" s="1"/>
  <c r="G53" i="6" l="1"/>
  <c r="I53" i="6" s="1"/>
  <c r="K53" i="6" s="1"/>
  <c r="L53" i="6" s="1"/>
  <c r="G53" i="5"/>
  <c r="I53" i="5" s="1"/>
  <c r="K53" i="5" s="1"/>
  <c r="L53" i="5" s="1"/>
  <c r="G53" i="4"/>
  <c r="I53" i="4" s="1"/>
  <c r="K53" i="4" s="1"/>
  <c r="L53" i="4" s="1"/>
  <c r="G53" i="3"/>
  <c r="I53" i="3" s="1"/>
  <c r="K53" i="3" s="1"/>
  <c r="L53" i="3" s="1"/>
  <c r="G54" i="1"/>
  <c r="I54" i="1" s="1"/>
  <c r="K54" i="1" s="1"/>
  <c r="L54" i="1" s="1"/>
  <c r="K53" i="2"/>
  <c r="L53" i="2" s="1"/>
  <c r="J457" i="7"/>
  <c r="H458" i="7"/>
  <c r="J55" i="7"/>
  <c r="H56" i="7"/>
  <c r="G54" i="2"/>
  <c r="I54" i="2" s="1"/>
  <c r="G54" i="6" l="1"/>
  <c r="I54" i="6" s="1"/>
  <c r="K54" i="6" s="1"/>
  <c r="L54" i="6" s="1"/>
  <c r="G54" i="5"/>
  <c r="I54" i="5" s="1"/>
  <c r="K54" i="5" s="1"/>
  <c r="L54" i="5" s="1"/>
  <c r="G54" i="4"/>
  <c r="I54" i="4" s="1"/>
  <c r="K54" i="4" s="1"/>
  <c r="L54" i="4" s="1"/>
  <c r="G54" i="3"/>
  <c r="I54" i="3" s="1"/>
  <c r="K54" i="3" s="1"/>
  <c r="L54" i="3" s="1"/>
  <c r="G55" i="1"/>
  <c r="K54" i="2"/>
  <c r="L54" i="2" s="1"/>
  <c r="J458" i="7"/>
  <c r="H459" i="7"/>
  <c r="J56" i="7"/>
  <c r="I55" i="1"/>
  <c r="K55" i="1" s="1"/>
  <c r="L55" i="1" s="1"/>
  <c r="H57" i="7"/>
  <c r="G55" i="2"/>
  <c r="I55" i="2" s="1"/>
  <c r="G55" i="6" l="1"/>
  <c r="I55" i="6" s="1"/>
  <c r="K55" i="6" s="1"/>
  <c r="L55" i="6" s="1"/>
  <c r="G55" i="5"/>
  <c r="I55" i="5" s="1"/>
  <c r="K55" i="5" s="1"/>
  <c r="L55" i="5" s="1"/>
  <c r="G55" i="4"/>
  <c r="I55" i="4" s="1"/>
  <c r="K55" i="4" s="1"/>
  <c r="L55" i="4" s="1"/>
  <c r="G55" i="3"/>
  <c r="I55" i="3" s="1"/>
  <c r="K55" i="3" s="1"/>
  <c r="L55" i="3" s="1"/>
  <c r="G56" i="1"/>
  <c r="K55" i="2"/>
  <c r="L55" i="2" s="1"/>
  <c r="J459" i="7"/>
  <c r="H460" i="7"/>
  <c r="J57" i="7"/>
  <c r="I56" i="1"/>
  <c r="K56" i="1" s="1"/>
  <c r="L56" i="1" s="1"/>
  <c r="H58" i="7"/>
  <c r="G56" i="2"/>
  <c r="I56" i="2" s="1"/>
  <c r="G56" i="6" l="1"/>
  <c r="I56" i="6" s="1"/>
  <c r="K56" i="6" s="1"/>
  <c r="L56" i="6" s="1"/>
  <c r="G56" i="5"/>
  <c r="I56" i="5" s="1"/>
  <c r="K56" i="5" s="1"/>
  <c r="L56" i="5" s="1"/>
  <c r="G56" i="4"/>
  <c r="I56" i="4" s="1"/>
  <c r="K56" i="4" s="1"/>
  <c r="L56" i="4" s="1"/>
  <c r="G56" i="3"/>
  <c r="I56" i="3" s="1"/>
  <c r="K56" i="3" s="1"/>
  <c r="L56" i="3" s="1"/>
  <c r="G57" i="1"/>
  <c r="K56" i="2"/>
  <c r="L56" i="2" s="1"/>
  <c r="J460" i="7"/>
  <c r="H461" i="7"/>
  <c r="J58" i="7"/>
  <c r="I57" i="1"/>
  <c r="K57" i="1" s="1"/>
  <c r="L57" i="1" s="1"/>
  <c r="H59" i="7"/>
  <c r="G57" i="2"/>
  <c r="I57" i="2" s="1"/>
  <c r="G57" i="6" l="1"/>
  <c r="I57" i="6" s="1"/>
  <c r="K57" i="6" s="1"/>
  <c r="L57" i="6" s="1"/>
  <c r="G57" i="5"/>
  <c r="I57" i="5" s="1"/>
  <c r="K57" i="5" s="1"/>
  <c r="L57" i="5" s="1"/>
  <c r="G57" i="4"/>
  <c r="I57" i="4" s="1"/>
  <c r="K57" i="4" s="1"/>
  <c r="L57" i="4" s="1"/>
  <c r="G57" i="3"/>
  <c r="I57" i="3" s="1"/>
  <c r="K57" i="3" s="1"/>
  <c r="L57" i="3" s="1"/>
  <c r="G58" i="1"/>
  <c r="K57" i="2"/>
  <c r="L57" i="2" s="1"/>
  <c r="J461" i="7"/>
  <c r="H462" i="7"/>
  <c r="J59" i="7"/>
  <c r="I58" i="1"/>
  <c r="K58" i="1" s="1"/>
  <c r="L58" i="1" s="1"/>
  <c r="H60" i="7"/>
  <c r="G58" i="2"/>
  <c r="I58" i="2" s="1"/>
  <c r="G58" i="6" l="1"/>
  <c r="I58" i="6" s="1"/>
  <c r="K58" i="6" s="1"/>
  <c r="L58" i="6" s="1"/>
  <c r="G58" i="5"/>
  <c r="I58" i="5" s="1"/>
  <c r="K58" i="5" s="1"/>
  <c r="L58" i="5" s="1"/>
  <c r="G58" i="4"/>
  <c r="I58" i="4" s="1"/>
  <c r="K58" i="4" s="1"/>
  <c r="L58" i="4" s="1"/>
  <c r="G58" i="3"/>
  <c r="I58" i="3" s="1"/>
  <c r="K58" i="3" s="1"/>
  <c r="L58" i="3" s="1"/>
  <c r="G59" i="1"/>
  <c r="I59" i="1" s="1"/>
  <c r="K59" i="1" s="1"/>
  <c r="L59" i="1" s="1"/>
  <c r="K58" i="2"/>
  <c r="L58" i="2" s="1"/>
  <c r="J462" i="7"/>
  <c r="H463" i="7"/>
  <c r="J60" i="7"/>
  <c r="H61" i="7"/>
  <c r="G59" i="2"/>
  <c r="I59" i="2" s="1"/>
  <c r="G59" i="6" l="1"/>
  <c r="I59" i="6" s="1"/>
  <c r="K59" i="6" s="1"/>
  <c r="L59" i="6" s="1"/>
  <c r="G59" i="5"/>
  <c r="I59" i="5" s="1"/>
  <c r="K59" i="5" s="1"/>
  <c r="L59" i="5" s="1"/>
  <c r="G59" i="4"/>
  <c r="I59" i="4" s="1"/>
  <c r="K59" i="4" s="1"/>
  <c r="L59" i="4" s="1"/>
  <c r="G59" i="3"/>
  <c r="I59" i="3" s="1"/>
  <c r="K59" i="3" s="1"/>
  <c r="L59" i="3" s="1"/>
  <c r="G60" i="1"/>
  <c r="K59" i="2"/>
  <c r="L59" i="2" s="1"/>
  <c r="J463" i="7"/>
  <c r="H464" i="7"/>
  <c r="J61" i="7"/>
  <c r="I60" i="1"/>
  <c r="K60" i="1" s="1"/>
  <c r="L60" i="1" s="1"/>
  <c r="H62" i="7"/>
  <c r="G60" i="2"/>
  <c r="I60" i="2" s="1"/>
  <c r="G60" i="6" l="1"/>
  <c r="I60" i="6" s="1"/>
  <c r="K60" i="6" s="1"/>
  <c r="L60" i="6" s="1"/>
  <c r="G60" i="5"/>
  <c r="I60" i="5" s="1"/>
  <c r="K60" i="5" s="1"/>
  <c r="L60" i="5" s="1"/>
  <c r="G60" i="4"/>
  <c r="I60" i="4" s="1"/>
  <c r="K60" i="4" s="1"/>
  <c r="L60" i="4" s="1"/>
  <c r="G60" i="3"/>
  <c r="I60" i="3" s="1"/>
  <c r="K60" i="3" s="1"/>
  <c r="L60" i="3" s="1"/>
  <c r="G61" i="1"/>
  <c r="I61" i="1" s="1"/>
  <c r="K61" i="1" s="1"/>
  <c r="L61" i="1" s="1"/>
  <c r="K60" i="2"/>
  <c r="L60" i="2" s="1"/>
  <c r="J464" i="7"/>
  <c r="H465" i="7"/>
  <c r="J62" i="7"/>
  <c r="H63" i="7"/>
  <c r="G61" i="2"/>
  <c r="I61" i="2" s="1"/>
  <c r="G61" i="6" l="1"/>
  <c r="I61" i="6" s="1"/>
  <c r="K61" i="6" s="1"/>
  <c r="L61" i="6" s="1"/>
  <c r="G61" i="5"/>
  <c r="I61" i="5" s="1"/>
  <c r="K61" i="5" s="1"/>
  <c r="L61" i="5" s="1"/>
  <c r="G61" i="4"/>
  <c r="I61" i="4" s="1"/>
  <c r="K61" i="4" s="1"/>
  <c r="L61" i="4" s="1"/>
  <c r="G61" i="3"/>
  <c r="I61" i="3" s="1"/>
  <c r="K61" i="3" s="1"/>
  <c r="L61" i="3" s="1"/>
  <c r="G62" i="1"/>
  <c r="K61" i="2"/>
  <c r="L61" i="2" s="1"/>
  <c r="J465" i="7"/>
  <c r="H466" i="7"/>
  <c r="J63" i="7"/>
  <c r="I62" i="1"/>
  <c r="K62" i="1" s="1"/>
  <c r="L62" i="1" s="1"/>
  <c r="H64" i="7"/>
  <c r="G62" i="2"/>
  <c r="I62" i="2" s="1"/>
  <c r="G62" i="6" l="1"/>
  <c r="I62" i="6" s="1"/>
  <c r="K62" i="6" s="1"/>
  <c r="L62" i="6" s="1"/>
  <c r="G62" i="5"/>
  <c r="I62" i="5" s="1"/>
  <c r="K62" i="5" s="1"/>
  <c r="L62" i="5" s="1"/>
  <c r="G62" i="4"/>
  <c r="I62" i="4" s="1"/>
  <c r="K62" i="4" s="1"/>
  <c r="L62" i="4" s="1"/>
  <c r="G62" i="3"/>
  <c r="I62" i="3" s="1"/>
  <c r="K62" i="3" s="1"/>
  <c r="L62" i="3" s="1"/>
  <c r="G63" i="1"/>
  <c r="K62" i="2"/>
  <c r="L62" i="2" s="1"/>
  <c r="J466" i="7"/>
  <c r="H467" i="7"/>
  <c r="J64" i="7"/>
  <c r="I63" i="1"/>
  <c r="K63" i="1" s="1"/>
  <c r="L63" i="1" s="1"/>
  <c r="H65" i="7"/>
  <c r="G63" i="2"/>
  <c r="I63" i="2" s="1"/>
  <c r="G63" i="6" l="1"/>
  <c r="I63" i="6" s="1"/>
  <c r="K63" i="6" s="1"/>
  <c r="L63" i="6" s="1"/>
  <c r="G63" i="5"/>
  <c r="I63" i="5" s="1"/>
  <c r="K63" i="5" s="1"/>
  <c r="L63" i="5" s="1"/>
  <c r="G63" i="4"/>
  <c r="I63" i="4" s="1"/>
  <c r="K63" i="4" s="1"/>
  <c r="L63" i="4" s="1"/>
  <c r="G63" i="3"/>
  <c r="I63" i="3" s="1"/>
  <c r="K63" i="3" s="1"/>
  <c r="L63" i="3" s="1"/>
  <c r="G64" i="1"/>
  <c r="K63" i="2"/>
  <c r="L63" i="2" s="1"/>
  <c r="J467" i="7"/>
  <c r="H468" i="7"/>
  <c r="J65" i="7"/>
  <c r="I64" i="1"/>
  <c r="K64" i="1" s="1"/>
  <c r="L64" i="1" s="1"/>
  <c r="H66" i="7"/>
  <c r="G64" i="2"/>
  <c r="I64" i="2" s="1"/>
  <c r="G64" i="6" l="1"/>
  <c r="I64" i="6" s="1"/>
  <c r="K64" i="6" s="1"/>
  <c r="L64" i="6" s="1"/>
  <c r="G64" i="5"/>
  <c r="I64" i="5" s="1"/>
  <c r="K64" i="5" s="1"/>
  <c r="L64" i="5" s="1"/>
  <c r="G64" i="4"/>
  <c r="I64" i="4" s="1"/>
  <c r="K64" i="4" s="1"/>
  <c r="L64" i="4" s="1"/>
  <c r="G64" i="3"/>
  <c r="I64" i="3" s="1"/>
  <c r="K64" i="3" s="1"/>
  <c r="L64" i="3" s="1"/>
  <c r="G65" i="1"/>
  <c r="K64" i="2"/>
  <c r="L64" i="2" s="1"/>
  <c r="J468" i="7"/>
  <c r="H469" i="7"/>
  <c r="J66" i="7"/>
  <c r="I65" i="1"/>
  <c r="K65" i="1" s="1"/>
  <c r="L65" i="1" s="1"/>
  <c r="H67" i="7"/>
  <c r="G65" i="2"/>
  <c r="I65" i="2" s="1"/>
  <c r="G65" i="6" l="1"/>
  <c r="I65" i="6" s="1"/>
  <c r="K65" i="6" s="1"/>
  <c r="L65" i="6" s="1"/>
  <c r="G65" i="5"/>
  <c r="I65" i="5" s="1"/>
  <c r="K65" i="5" s="1"/>
  <c r="L65" i="5" s="1"/>
  <c r="G65" i="4"/>
  <c r="I65" i="4" s="1"/>
  <c r="K65" i="4" s="1"/>
  <c r="L65" i="4" s="1"/>
  <c r="G65" i="3"/>
  <c r="I65" i="3" s="1"/>
  <c r="K65" i="3" s="1"/>
  <c r="L65" i="3" s="1"/>
  <c r="G66" i="1"/>
  <c r="K65" i="2"/>
  <c r="L65" i="2" s="1"/>
  <c r="J469" i="7"/>
  <c r="H470" i="7"/>
  <c r="J67" i="7"/>
  <c r="I66" i="1"/>
  <c r="K66" i="1" s="1"/>
  <c r="L66" i="1" s="1"/>
  <c r="H68" i="7"/>
  <c r="G66" i="2"/>
  <c r="I66" i="2" s="1"/>
  <c r="G66" i="6" l="1"/>
  <c r="I66" i="6" s="1"/>
  <c r="K66" i="6" s="1"/>
  <c r="L66" i="6" s="1"/>
  <c r="G66" i="5"/>
  <c r="I66" i="5" s="1"/>
  <c r="K66" i="5" s="1"/>
  <c r="L66" i="5" s="1"/>
  <c r="G66" i="4"/>
  <c r="I66" i="4" s="1"/>
  <c r="K66" i="4" s="1"/>
  <c r="L66" i="4" s="1"/>
  <c r="G66" i="3"/>
  <c r="I66" i="3" s="1"/>
  <c r="K66" i="3" s="1"/>
  <c r="L66" i="3" s="1"/>
  <c r="G67" i="1"/>
  <c r="K66" i="2"/>
  <c r="L66" i="2" s="1"/>
  <c r="J470" i="7"/>
  <c r="H471" i="7"/>
  <c r="J68" i="7"/>
  <c r="I67" i="1"/>
  <c r="K67" i="1" s="1"/>
  <c r="L67" i="1" s="1"/>
  <c r="H69" i="7"/>
  <c r="G67" i="2"/>
  <c r="I67" i="2" s="1"/>
  <c r="G67" i="6" l="1"/>
  <c r="I67" i="6" s="1"/>
  <c r="K67" i="6" s="1"/>
  <c r="L67" i="6" s="1"/>
  <c r="G67" i="5"/>
  <c r="I67" i="5" s="1"/>
  <c r="K67" i="5" s="1"/>
  <c r="L67" i="5" s="1"/>
  <c r="G67" i="4"/>
  <c r="I67" i="4" s="1"/>
  <c r="K67" i="4" s="1"/>
  <c r="L67" i="4" s="1"/>
  <c r="G67" i="3"/>
  <c r="I67" i="3" s="1"/>
  <c r="K67" i="3" s="1"/>
  <c r="L67" i="3" s="1"/>
  <c r="G68" i="1"/>
  <c r="K67" i="2"/>
  <c r="L67" i="2" s="1"/>
  <c r="J471" i="7"/>
  <c r="H472" i="7"/>
  <c r="J69" i="7"/>
  <c r="I68" i="1"/>
  <c r="K68" i="1" s="1"/>
  <c r="L68" i="1" s="1"/>
  <c r="H70" i="7"/>
  <c r="G68" i="2"/>
  <c r="I68" i="2" s="1"/>
  <c r="G68" i="6" l="1"/>
  <c r="I68" i="6" s="1"/>
  <c r="K68" i="6" s="1"/>
  <c r="L68" i="6" s="1"/>
  <c r="G68" i="5"/>
  <c r="I68" i="5" s="1"/>
  <c r="K68" i="5" s="1"/>
  <c r="L68" i="5" s="1"/>
  <c r="G68" i="4"/>
  <c r="I68" i="4" s="1"/>
  <c r="K68" i="4" s="1"/>
  <c r="L68" i="4" s="1"/>
  <c r="G68" i="3"/>
  <c r="I68" i="3" s="1"/>
  <c r="K68" i="3" s="1"/>
  <c r="L68" i="3" s="1"/>
  <c r="G69" i="1"/>
  <c r="K68" i="2"/>
  <c r="L68" i="2" s="1"/>
  <c r="J472" i="7"/>
  <c r="H473" i="7"/>
  <c r="J70" i="7"/>
  <c r="I69" i="1"/>
  <c r="K69" i="1" s="1"/>
  <c r="L69" i="1" s="1"/>
  <c r="H71" i="7"/>
  <c r="G69" i="2"/>
  <c r="I69" i="2" s="1"/>
  <c r="G69" i="6" l="1"/>
  <c r="I69" i="6" s="1"/>
  <c r="K69" i="6" s="1"/>
  <c r="L69" i="6" s="1"/>
  <c r="G69" i="5"/>
  <c r="I69" i="5" s="1"/>
  <c r="K69" i="5" s="1"/>
  <c r="L69" i="5" s="1"/>
  <c r="G69" i="4"/>
  <c r="I69" i="4" s="1"/>
  <c r="K69" i="4" s="1"/>
  <c r="L69" i="4" s="1"/>
  <c r="G69" i="3"/>
  <c r="I69" i="3" s="1"/>
  <c r="K69" i="3" s="1"/>
  <c r="L69" i="3" s="1"/>
  <c r="G70" i="1"/>
  <c r="K69" i="2"/>
  <c r="L69" i="2" s="1"/>
  <c r="J473" i="7"/>
  <c r="H474" i="7"/>
  <c r="J71" i="7"/>
  <c r="I70" i="1"/>
  <c r="K70" i="1" s="1"/>
  <c r="L70" i="1" s="1"/>
  <c r="H72" i="7"/>
  <c r="G70" i="2"/>
  <c r="I70" i="2" s="1"/>
  <c r="G70" i="6" l="1"/>
  <c r="I70" i="6" s="1"/>
  <c r="K70" i="6" s="1"/>
  <c r="L70" i="6" s="1"/>
  <c r="G70" i="5"/>
  <c r="I70" i="5" s="1"/>
  <c r="K70" i="5" s="1"/>
  <c r="L70" i="5" s="1"/>
  <c r="G70" i="4"/>
  <c r="I70" i="4" s="1"/>
  <c r="K70" i="4" s="1"/>
  <c r="L70" i="4" s="1"/>
  <c r="G70" i="3"/>
  <c r="I70" i="3" s="1"/>
  <c r="K70" i="3" s="1"/>
  <c r="L70" i="3" s="1"/>
  <c r="G71" i="1"/>
  <c r="K70" i="2"/>
  <c r="L70" i="2" s="1"/>
  <c r="J474" i="7"/>
  <c r="H475" i="7"/>
  <c r="J72" i="7"/>
  <c r="I71" i="1"/>
  <c r="K71" i="1" s="1"/>
  <c r="L71" i="1" s="1"/>
  <c r="H73" i="7"/>
  <c r="G71" i="2"/>
  <c r="I71" i="2" s="1"/>
  <c r="G71" i="6" l="1"/>
  <c r="I71" i="6" s="1"/>
  <c r="K71" i="6" s="1"/>
  <c r="L71" i="6" s="1"/>
  <c r="G71" i="5"/>
  <c r="I71" i="5" s="1"/>
  <c r="K71" i="5" s="1"/>
  <c r="L71" i="5" s="1"/>
  <c r="G71" i="4"/>
  <c r="I71" i="4" s="1"/>
  <c r="K71" i="4" s="1"/>
  <c r="L71" i="4" s="1"/>
  <c r="G71" i="3"/>
  <c r="I71" i="3" s="1"/>
  <c r="K71" i="3" s="1"/>
  <c r="L71" i="3" s="1"/>
  <c r="G72" i="1"/>
  <c r="K71" i="2"/>
  <c r="L71" i="2" s="1"/>
  <c r="J475" i="7"/>
  <c r="H476" i="7"/>
  <c r="J73" i="7"/>
  <c r="I72" i="1"/>
  <c r="K72" i="1" s="1"/>
  <c r="L72" i="1" s="1"/>
  <c r="H74" i="7"/>
  <c r="G72" i="2"/>
  <c r="I72" i="2" s="1"/>
  <c r="G72" i="6" l="1"/>
  <c r="I72" i="6" s="1"/>
  <c r="K72" i="6" s="1"/>
  <c r="L72" i="6" s="1"/>
  <c r="G72" i="5"/>
  <c r="I72" i="5" s="1"/>
  <c r="K72" i="5" s="1"/>
  <c r="L72" i="5" s="1"/>
  <c r="G72" i="4"/>
  <c r="I72" i="4" s="1"/>
  <c r="K72" i="4" s="1"/>
  <c r="L72" i="4" s="1"/>
  <c r="G72" i="3"/>
  <c r="I72" i="3" s="1"/>
  <c r="K72" i="3" s="1"/>
  <c r="L72" i="3" s="1"/>
  <c r="G73" i="1"/>
  <c r="K72" i="2"/>
  <c r="L72" i="2" s="1"/>
  <c r="J476" i="7"/>
  <c r="H477" i="7"/>
  <c r="J74" i="7"/>
  <c r="I73" i="1"/>
  <c r="K73" i="1" s="1"/>
  <c r="L73" i="1" s="1"/>
  <c r="H75" i="7"/>
  <c r="G73" i="2"/>
  <c r="I73" i="2" s="1"/>
  <c r="G73" i="6" l="1"/>
  <c r="I73" i="6" s="1"/>
  <c r="K73" i="6" s="1"/>
  <c r="L73" i="6" s="1"/>
  <c r="G73" i="5"/>
  <c r="I73" i="5" s="1"/>
  <c r="K73" i="5" s="1"/>
  <c r="L73" i="5" s="1"/>
  <c r="G73" i="4"/>
  <c r="I73" i="4" s="1"/>
  <c r="K73" i="4" s="1"/>
  <c r="L73" i="4" s="1"/>
  <c r="G73" i="3"/>
  <c r="I73" i="3" s="1"/>
  <c r="K73" i="3" s="1"/>
  <c r="L73" i="3" s="1"/>
  <c r="G74" i="1"/>
  <c r="K73" i="2"/>
  <c r="L73" i="2" s="1"/>
  <c r="J477" i="7"/>
  <c r="H478" i="7"/>
  <c r="J75" i="7"/>
  <c r="I74" i="1"/>
  <c r="K74" i="1" s="1"/>
  <c r="L74" i="1" s="1"/>
  <c r="H76" i="7"/>
  <c r="G74" i="2"/>
  <c r="I74" i="2" s="1"/>
  <c r="G74" i="6" l="1"/>
  <c r="I74" i="6" s="1"/>
  <c r="K74" i="6" s="1"/>
  <c r="L74" i="6" s="1"/>
  <c r="G74" i="5"/>
  <c r="I74" i="5" s="1"/>
  <c r="K74" i="5" s="1"/>
  <c r="L74" i="5" s="1"/>
  <c r="G74" i="4"/>
  <c r="I74" i="4" s="1"/>
  <c r="K74" i="4" s="1"/>
  <c r="L74" i="4" s="1"/>
  <c r="G74" i="3"/>
  <c r="I74" i="3" s="1"/>
  <c r="K74" i="3" s="1"/>
  <c r="L74" i="3" s="1"/>
  <c r="G75" i="1"/>
  <c r="K74" i="2"/>
  <c r="L74" i="2" s="1"/>
  <c r="J478" i="7"/>
  <c r="H479" i="7"/>
  <c r="J76" i="7"/>
  <c r="I75" i="1"/>
  <c r="K75" i="1" s="1"/>
  <c r="L75" i="1" s="1"/>
  <c r="H77" i="7"/>
  <c r="G75" i="2"/>
  <c r="I75" i="2" s="1"/>
  <c r="G75" i="6" l="1"/>
  <c r="I75" i="6" s="1"/>
  <c r="K75" i="6" s="1"/>
  <c r="L75" i="6" s="1"/>
  <c r="G75" i="5"/>
  <c r="I75" i="5" s="1"/>
  <c r="K75" i="5" s="1"/>
  <c r="L75" i="5" s="1"/>
  <c r="G75" i="4"/>
  <c r="I75" i="4" s="1"/>
  <c r="K75" i="4" s="1"/>
  <c r="L75" i="4" s="1"/>
  <c r="G75" i="3"/>
  <c r="I75" i="3" s="1"/>
  <c r="K75" i="3" s="1"/>
  <c r="L75" i="3" s="1"/>
  <c r="G76" i="1"/>
  <c r="K75" i="2"/>
  <c r="L75" i="2" s="1"/>
  <c r="J479" i="7"/>
  <c r="H480" i="7"/>
  <c r="J77" i="7"/>
  <c r="I76" i="1"/>
  <c r="K76" i="1" s="1"/>
  <c r="L76" i="1" s="1"/>
  <c r="H78" i="7"/>
  <c r="G76" i="2"/>
  <c r="I76" i="2" s="1"/>
  <c r="G76" i="6" l="1"/>
  <c r="I76" i="6" s="1"/>
  <c r="K76" i="6" s="1"/>
  <c r="L76" i="6" s="1"/>
  <c r="G76" i="5"/>
  <c r="I76" i="5" s="1"/>
  <c r="K76" i="5" s="1"/>
  <c r="L76" i="5" s="1"/>
  <c r="G76" i="4"/>
  <c r="I76" i="4" s="1"/>
  <c r="K76" i="4" s="1"/>
  <c r="L76" i="4" s="1"/>
  <c r="G76" i="3"/>
  <c r="I76" i="3" s="1"/>
  <c r="K76" i="3" s="1"/>
  <c r="L76" i="3" s="1"/>
  <c r="G77" i="1"/>
  <c r="K76" i="2"/>
  <c r="L76" i="2" s="1"/>
  <c r="J480" i="7"/>
  <c r="H481" i="7"/>
  <c r="J78" i="7"/>
  <c r="I77" i="1"/>
  <c r="K77" i="1" s="1"/>
  <c r="L77" i="1" s="1"/>
  <c r="H79" i="7"/>
  <c r="G77" i="2"/>
  <c r="I77" i="2" s="1"/>
  <c r="G77" i="6" l="1"/>
  <c r="I77" i="6" s="1"/>
  <c r="K77" i="6" s="1"/>
  <c r="L77" i="6" s="1"/>
  <c r="G77" i="5"/>
  <c r="I77" i="5" s="1"/>
  <c r="K77" i="5" s="1"/>
  <c r="L77" i="5" s="1"/>
  <c r="G77" i="4"/>
  <c r="I77" i="4" s="1"/>
  <c r="K77" i="4" s="1"/>
  <c r="L77" i="4" s="1"/>
  <c r="G77" i="3"/>
  <c r="I77" i="3" s="1"/>
  <c r="K77" i="3" s="1"/>
  <c r="L77" i="3" s="1"/>
  <c r="G78" i="1"/>
  <c r="K77" i="2"/>
  <c r="L77" i="2" s="1"/>
  <c r="J481" i="7"/>
  <c r="H482" i="7"/>
  <c r="J79" i="7"/>
  <c r="I78" i="1"/>
  <c r="K78" i="1" s="1"/>
  <c r="L78" i="1" s="1"/>
  <c r="H80" i="7"/>
  <c r="G78" i="2"/>
  <c r="I78" i="2" s="1"/>
  <c r="G78" i="6" l="1"/>
  <c r="I78" i="6" s="1"/>
  <c r="K78" i="6" s="1"/>
  <c r="L78" i="6" s="1"/>
  <c r="G78" i="5"/>
  <c r="I78" i="5" s="1"/>
  <c r="K78" i="5" s="1"/>
  <c r="L78" i="5" s="1"/>
  <c r="G78" i="4"/>
  <c r="I78" i="4" s="1"/>
  <c r="K78" i="4" s="1"/>
  <c r="L78" i="4" s="1"/>
  <c r="G78" i="3"/>
  <c r="I78" i="3" s="1"/>
  <c r="K78" i="3" s="1"/>
  <c r="L78" i="3" s="1"/>
  <c r="G79" i="1"/>
  <c r="K78" i="2"/>
  <c r="L78" i="2" s="1"/>
  <c r="J482" i="7"/>
  <c r="H483" i="7"/>
  <c r="J80" i="7"/>
  <c r="I79" i="1"/>
  <c r="K79" i="1" s="1"/>
  <c r="L79" i="1" s="1"/>
  <c r="H81" i="7"/>
  <c r="G79" i="2"/>
  <c r="I79" i="2" s="1"/>
  <c r="G79" i="6" l="1"/>
  <c r="I79" i="6" s="1"/>
  <c r="K79" i="6" s="1"/>
  <c r="L79" i="6" s="1"/>
  <c r="G79" i="5"/>
  <c r="I79" i="5" s="1"/>
  <c r="K79" i="5" s="1"/>
  <c r="L79" i="5" s="1"/>
  <c r="G79" i="4"/>
  <c r="I79" i="4" s="1"/>
  <c r="K79" i="4" s="1"/>
  <c r="L79" i="4" s="1"/>
  <c r="G79" i="3"/>
  <c r="I79" i="3" s="1"/>
  <c r="K79" i="3" s="1"/>
  <c r="L79" i="3" s="1"/>
  <c r="G80" i="1"/>
  <c r="K79" i="2"/>
  <c r="L79" i="2" s="1"/>
  <c r="J483" i="7"/>
  <c r="H484" i="7"/>
  <c r="J81" i="7"/>
  <c r="I80" i="1"/>
  <c r="K80" i="1" s="1"/>
  <c r="L80" i="1" s="1"/>
  <c r="H82" i="7"/>
  <c r="G80" i="2"/>
  <c r="I80" i="2" s="1"/>
  <c r="G80" i="6" l="1"/>
  <c r="I80" i="6" s="1"/>
  <c r="K80" i="6" s="1"/>
  <c r="L80" i="6" s="1"/>
  <c r="G80" i="5"/>
  <c r="I80" i="5" s="1"/>
  <c r="K80" i="5" s="1"/>
  <c r="L80" i="5" s="1"/>
  <c r="G80" i="4"/>
  <c r="I80" i="4" s="1"/>
  <c r="K80" i="4" s="1"/>
  <c r="L80" i="4" s="1"/>
  <c r="G80" i="3"/>
  <c r="I80" i="3" s="1"/>
  <c r="K80" i="3" s="1"/>
  <c r="L80" i="3" s="1"/>
  <c r="G81" i="1"/>
  <c r="K80" i="2"/>
  <c r="L80" i="2" s="1"/>
  <c r="J484" i="7"/>
  <c r="H485" i="7"/>
  <c r="J82" i="7"/>
  <c r="I81" i="1"/>
  <c r="K81" i="1" s="1"/>
  <c r="L81" i="1" s="1"/>
  <c r="H83" i="7"/>
  <c r="G81" i="2"/>
  <c r="I81" i="2" s="1"/>
  <c r="G81" i="6" l="1"/>
  <c r="I81" i="6" s="1"/>
  <c r="K81" i="6" s="1"/>
  <c r="L81" i="6" s="1"/>
  <c r="G81" i="5"/>
  <c r="I81" i="5" s="1"/>
  <c r="K81" i="5" s="1"/>
  <c r="L81" i="5" s="1"/>
  <c r="G81" i="4"/>
  <c r="I81" i="4" s="1"/>
  <c r="K81" i="4" s="1"/>
  <c r="L81" i="4" s="1"/>
  <c r="G81" i="3"/>
  <c r="I81" i="3" s="1"/>
  <c r="K81" i="3" s="1"/>
  <c r="L81" i="3" s="1"/>
  <c r="G82" i="1"/>
  <c r="K81" i="2"/>
  <c r="L81" i="2" s="1"/>
  <c r="J485" i="7"/>
  <c r="H486" i="7"/>
  <c r="J83" i="7"/>
  <c r="I82" i="1"/>
  <c r="K82" i="1" s="1"/>
  <c r="L82" i="1" s="1"/>
  <c r="H84" i="7"/>
  <c r="G82" i="2"/>
  <c r="I82" i="2" s="1"/>
  <c r="G82" i="6" l="1"/>
  <c r="I82" i="6" s="1"/>
  <c r="K82" i="6" s="1"/>
  <c r="L82" i="6" s="1"/>
  <c r="G82" i="5"/>
  <c r="I82" i="5" s="1"/>
  <c r="K82" i="5" s="1"/>
  <c r="L82" i="5" s="1"/>
  <c r="G82" i="4"/>
  <c r="I82" i="4" s="1"/>
  <c r="K82" i="4" s="1"/>
  <c r="L82" i="4" s="1"/>
  <c r="G82" i="3"/>
  <c r="I82" i="3" s="1"/>
  <c r="K82" i="3" s="1"/>
  <c r="L82" i="3" s="1"/>
  <c r="G83" i="1"/>
  <c r="K82" i="2"/>
  <c r="L82" i="2" s="1"/>
  <c r="J486" i="7"/>
  <c r="H487" i="7"/>
  <c r="J84" i="7"/>
  <c r="I83" i="1"/>
  <c r="K83" i="1" s="1"/>
  <c r="L83" i="1" s="1"/>
  <c r="H85" i="7"/>
  <c r="G83" i="2"/>
  <c r="I83" i="2" s="1"/>
  <c r="G83" i="6" l="1"/>
  <c r="I83" i="6" s="1"/>
  <c r="K83" i="6" s="1"/>
  <c r="L83" i="6" s="1"/>
  <c r="G83" i="5"/>
  <c r="I83" i="5" s="1"/>
  <c r="K83" i="5" s="1"/>
  <c r="L83" i="5" s="1"/>
  <c r="G83" i="4"/>
  <c r="I83" i="4" s="1"/>
  <c r="K83" i="4" s="1"/>
  <c r="L83" i="4" s="1"/>
  <c r="G83" i="3"/>
  <c r="I83" i="3" s="1"/>
  <c r="K83" i="3" s="1"/>
  <c r="L83" i="3" s="1"/>
  <c r="G84" i="1"/>
  <c r="K83" i="2"/>
  <c r="L83" i="2" s="1"/>
  <c r="J487" i="7"/>
  <c r="H488" i="7"/>
  <c r="J85" i="7"/>
  <c r="I84" i="1"/>
  <c r="K84" i="1" s="1"/>
  <c r="L84" i="1" s="1"/>
  <c r="H86" i="7"/>
  <c r="G84" i="2"/>
  <c r="I84" i="2" s="1"/>
  <c r="G84" i="6" l="1"/>
  <c r="I84" i="6" s="1"/>
  <c r="K84" i="6" s="1"/>
  <c r="L84" i="6" s="1"/>
  <c r="G84" i="5"/>
  <c r="I84" i="5" s="1"/>
  <c r="K84" i="5" s="1"/>
  <c r="L84" i="5" s="1"/>
  <c r="G84" i="4"/>
  <c r="I84" i="4" s="1"/>
  <c r="K84" i="4" s="1"/>
  <c r="L84" i="4" s="1"/>
  <c r="G84" i="3"/>
  <c r="I84" i="3" s="1"/>
  <c r="K84" i="3" s="1"/>
  <c r="L84" i="3" s="1"/>
  <c r="G85" i="1"/>
  <c r="I85" i="1" s="1"/>
  <c r="K85" i="1" s="1"/>
  <c r="L85" i="1" s="1"/>
  <c r="K84" i="2"/>
  <c r="L84" i="2" s="1"/>
  <c r="J488" i="7"/>
  <c r="H489" i="7"/>
  <c r="J86" i="7"/>
  <c r="H87" i="7"/>
  <c r="G85" i="2"/>
  <c r="I85" i="2" s="1"/>
  <c r="G85" i="6" l="1"/>
  <c r="I85" i="6" s="1"/>
  <c r="K85" i="6" s="1"/>
  <c r="L85" i="6" s="1"/>
  <c r="G85" i="5"/>
  <c r="I85" i="5" s="1"/>
  <c r="K85" i="5" s="1"/>
  <c r="L85" i="5" s="1"/>
  <c r="G85" i="4"/>
  <c r="I85" i="4" s="1"/>
  <c r="K85" i="4" s="1"/>
  <c r="L85" i="4" s="1"/>
  <c r="G85" i="3"/>
  <c r="I85" i="3" s="1"/>
  <c r="K85" i="3" s="1"/>
  <c r="L85" i="3" s="1"/>
  <c r="G86" i="1"/>
  <c r="K85" i="2"/>
  <c r="L85" i="2" s="1"/>
  <c r="J489" i="7"/>
  <c r="H490" i="7"/>
  <c r="J87" i="7"/>
  <c r="I86" i="1"/>
  <c r="K86" i="1" s="1"/>
  <c r="L86" i="1" s="1"/>
  <c r="H88" i="7"/>
  <c r="G86" i="2"/>
  <c r="I86" i="2" s="1"/>
  <c r="G86" i="6" l="1"/>
  <c r="I86" i="6" s="1"/>
  <c r="K86" i="6" s="1"/>
  <c r="L86" i="6" s="1"/>
  <c r="G86" i="5"/>
  <c r="I86" i="5" s="1"/>
  <c r="K86" i="5" s="1"/>
  <c r="L86" i="5" s="1"/>
  <c r="G86" i="4"/>
  <c r="I86" i="4" s="1"/>
  <c r="K86" i="4" s="1"/>
  <c r="L86" i="4" s="1"/>
  <c r="G86" i="3"/>
  <c r="I86" i="3" s="1"/>
  <c r="K86" i="3" s="1"/>
  <c r="L86" i="3" s="1"/>
  <c r="G87" i="1"/>
  <c r="K86" i="2"/>
  <c r="L86" i="2" s="1"/>
  <c r="J490" i="7"/>
  <c r="H491" i="7"/>
  <c r="J88" i="7"/>
  <c r="I87" i="1"/>
  <c r="K87" i="1" s="1"/>
  <c r="L87" i="1" s="1"/>
  <c r="H89" i="7"/>
  <c r="G87" i="2"/>
  <c r="I87" i="2" s="1"/>
  <c r="G87" i="6" l="1"/>
  <c r="I87" i="6" s="1"/>
  <c r="K87" i="6" s="1"/>
  <c r="L87" i="6" s="1"/>
  <c r="G87" i="5"/>
  <c r="I87" i="5" s="1"/>
  <c r="K87" i="5" s="1"/>
  <c r="L87" i="5" s="1"/>
  <c r="G87" i="4"/>
  <c r="I87" i="4" s="1"/>
  <c r="K87" i="4" s="1"/>
  <c r="L87" i="4" s="1"/>
  <c r="G87" i="3"/>
  <c r="I87" i="3" s="1"/>
  <c r="K87" i="3" s="1"/>
  <c r="L87" i="3" s="1"/>
  <c r="G88" i="1"/>
  <c r="I88" i="1" s="1"/>
  <c r="K88" i="1" s="1"/>
  <c r="L88" i="1" s="1"/>
  <c r="K87" i="2"/>
  <c r="L87" i="2" s="1"/>
  <c r="J491" i="7"/>
  <c r="H492" i="7"/>
  <c r="J89" i="7"/>
  <c r="H90" i="7"/>
  <c r="G88" i="2"/>
  <c r="I88" i="2" s="1"/>
  <c r="G88" i="6" l="1"/>
  <c r="I88" i="6" s="1"/>
  <c r="K88" i="6" s="1"/>
  <c r="L88" i="6" s="1"/>
  <c r="G88" i="5"/>
  <c r="I88" i="5" s="1"/>
  <c r="K88" i="5" s="1"/>
  <c r="L88" i="5" s="1"/>
  <c r="G88" i="4"/>
  <c r="I88" i="4" s="1"/>
  <c r="K88" i="4" s="1"/>
  <c r="L88" i="4" s="1"/>
  <c r="G88" i="3"/>
  <c r="I88" i="3" s="1"/>
  <c r="K88" i="3" s="1"/>
  <c r="L88" i="3" s="1"/>
  <c r="G89" i="1"/>
  <c r="I89" i="1" s="1"/>
  <c r="K89" i="1" s="1"/>
  <c r="L89" i="1" s="1"/>
  <c r="K88" i="2"/>
  <c r="L88" i="2" s="1"/>
  <c r="J492" i="7"/>
  <c r="H493" i="7"/>
  <c r="J90" i="7"/>
  <c r="H91" i="7"/>
  <c r="G89" i="2"/>
  <c r="I89" i="2" s="1"/>
  <c r="G89" i="6" l="1"/>
  <c r="I89" i="6" s="1"/>
  <c r="K89" i="6" s="1"/>
  <c r="L89" i="6" s="1"/>
  <c r="G89" i="5"/>
  <c r="I89" i="5" s="1"/>
  <c r="K89" i="5" s="1"/>
  <c r="L89" i="5" s="1"/>
  <c r="G89" i="4"/>
  <c r="I89" i="4" s="1"/>
  <c r="K89" i="4" s="1"/>
  <c r="L89" i="4" s="1"/>
  <c r="G89" i="3"/>
  <c r="I89" i="3" s="1"/>
  <c r="K89" i="3" s="1"/>
  <c r="L89" i="3" s="1"/>
  <c r="G90" i="1"/>
  <c r="I90" i="1" s="1"/>
  <c r="K90" i="1" s="1"/>
  <c r="L90" i="1" s="1"/>
  <c r="K89" i="2"/>
  <c r="L89" i="2" s="1"/>
  <c r="J493" i="7"/>
  <c r="H494" i="7"/>
  <c r="J91" i="7"/>
  <c r="H92" i="7"/>
  <c r="G90" i="2"/>
  <c r="I90" i="2" s="1"/>
  <c r="G90" i="6" l="1"/>
  <c r="I90" i="6" s="1"/>
  <c r="K90" i="6" s="1"/>
  <c r="L90" i="6" s="1"/>
  <c r="G90" i="5"/>
  <c r="I90" i="5" s="1"/>
  <c r="K90" i="5" s="1"/>
  <c r="L90" i="5" s="1"/>
  <c r="G90" i="4"/>
  <c r="I90" i="4" s="1"/>
  <c r="K90" i="4" s="1"/>
  <c r="L90" i="4" s="1"/>
  <c r="G90" i="3"/>
  <c r="I90" i="3" s="1"/>
  <c r="K90" i="3" s="1"/>
  <c r="L90" i="3" s="1"/>
  <c r="G91" i="1"/>
  <c r="K90" i="2"/>
  <c r="L90" i="2" s="1"/>
  <c r="J494" i="7"/>
  <c r="H495" i="7"/>
  <c r="J92" i="7"/>
  <c r="I91" i="1"/>
  <c r="K91" i="1" s="1"/>
  <c r="L91" i="1" s="1"/>
  <c r="H93" i="7"/>
  <c r="G91" i="2"/>
  <c r="I91" i="2" s="1"/>
  <c r="G91" i="6" l="1"/>
  <c r="I91" i="6" s="1"/>
  <c r="K91" i="6" s="1"/>
  <c r="L91" i="6" s="1"/>
  <c r="G91" i="5"/>
  <c r="I91" i="5" s="1"/>
  <c r="K91" i="5" s="1"/>
  <c r="L91" i="5" s="1"/>
  <c r="G91" i="4"/>
  <c r="I91" i="4" s="1"/>
  <c r="K91" i="4" s="1"/>
  <c r="L91" i="4" s="1"/>
  <c r="G91" i="3"/>
  <c r="I91" i="3" s="1"/>
  <c r="K91" i="3" s="1"/>
  <c r="L91" i="3" s="1"/>
  <c r="G92" i="1"/>
  <c r="I92" i="1" s="1"/>
  <c r="K92" i="1" s="1"/>
  <c r="L92" i="1" s="1"/>
  <c r="K91" i="2"/>
  <c r="L91" i="2" s="1"/>
  <c r="J495" i="7"/>
  <c r="H496" i="7"/>
  <c r="J93" i="7"/>
  <c r="H94" i="7"/>
  <c r="G92" i="2"/>
  <c r="I92" i="2" s="1"/>
  <c r="G92" i="6" l="1"/>
  <c r="I92" i="6" s="1"/>
  <c r="K92" i="6" s="1"/>
  <c r="L92" i="6" s="1"/>
  <c r="G92" i="5"/>
  <c r="I92" i="5" s="1"/>
  <c r="K92" i="5" s="1"/>
  <c r="L92" i="5" s="1"/>
  <c r="G92" i="4"/>
  <c r="I92" i="4" s="1"/>
  <c r="K92" i="4" s="1"/>
  <c r="L92" i="4" s="1"/>
  <c r="G92" i="3"/>
  <c r="I92" i="3" s="1"/>
  <c r="K92" i="3" s="1"/>
  <c r="L92" i="3" s="1"/>
  <c r="G93" i="1"/>
  <c r="I93" i="1" s="1"/>
  <c r="K93" i="1" s="1"/>
  <c r="L93" i="1" s="1"/>
  <c r="K92" i="2"/>
  <c r="L92" i="2" s="1"/>
  <c r="J496" i="7"/>
  <c r="H497" i="7"/>
  <c r="J94" i="7"/>
  <c r="H95" i="7"/>
  <c r="G93" i="2"/>
  <c r="I93" i="2" s="1"/>
  <c r="G93" i="6" l="1"/>
  <c r="I93" i="6" s="1"/>
  <c r="K93" i="6" s="1"/>
  <c r="L93" i="6" s="1"/>
  <c r="G93" i="5"/>
  <c r="I93" i="5" s="1"/>
  <c r="K93" i="5" s="1"/>
  <c r="L93" i="5" s="1"/>
  <c r="G93" i="4"/>
  <c r="I93" i="4" s="1"/>
  <c r="K93" i="4" s="1"/>
  <c r="L93" i="4" s="1"/>
  <c r="G93" i="3"/>
  <c r="I93" i="3" s="1"/>
  <c r="K93" i="3" s="1"/>
  <c r="L93" i="3" s="1"/>
  <c r="G94" i="1"/>
  <c r="I94" i="1" s="1"/>
  <c r="K94" i="1" s="1"/>
  <c r="L94" i="1" s="1"/>
  <c r="K93" i="2"/>
  <c r="L93" i="2" s="1"/>
  <c r="J497" i="7"/>
  <c r="H498" i="7"/>
  <c r="J95" i="7"/>
  <c r="H96" i="7"/>
  <c r="G94" i="2"/>
  <c r="I94" i="2" s="1"/>
  <c r="G94" i="6" l="1"/>
  <c r="I94" i="6" s="1"/>
  <c r="K94" i="6" s="1"/>
  <c r="L94" i="6" s="1"/>
  <c r="G94" i="5"/>
  <c r="I94" i="5" s="1"/>
  <c r="K94" i="5" s="1"/>
  <c r="L94" i="5" s="1"/>
  <c r="G94" i="4"/>
  <c r="I94" i="4" s="1"/>
  <c r="K94" i="4" s="1"/>
  <c r="L94" i="4" s="1"/>
  <c r="G94" i="3"/>
  <c r="I94" i="3" s="1"/>
  <c r="K94" i="3" s="1"/>
  <c r="L94" i="3" s="1"/>
  <c r="G95" i="1"/>
  <c r="I95" i="1" s="1"/>
  <c r="K95" i="1" s="1"/>
  <c r="L95" i="1" s="1"/>
  <c r="K94" i="2"/>
  <c r="L94" i="2" s="1"/>
  <c r="J498" i="7"/>
  <c r="H499" i="7"/>
  <c r="J96" i="7"/>
  <c r="H97" i="7"/>
  <c r="G95" i="2"/>
  <c r="I95" i="2" s="1"/>
  <c r="G95" i="6" l="1"/>
  <c r="I95" i="6" s="1"/>
  <c r="K95" i="6" s="1"/>
  <c r="L95" i="6" s="1"/>
  <c r="G95" i="5"/>
  <c r="I95" i="5" s="1"/>
  <c r="K95" i="5" s="1"/>
  <c r="L95" i="5" s="1"/>
  <c r="G95" i="4"/>
  <c r="I95" i="4" s="1"/>
  <c r="K95" i="4" s="1"/>
  <c r="L95" i="4" s="1"/>
  <c r="G95" i="3"/>
  <c r="I95" i="3" s="1"/>
  <c r="K95" i="3" s="1"/>
  <c r="L95" i="3" s="1"/>
  <c r="G96" i="1"/>
  <c r="I96" i="1" s="1"/>
  <c r="K96" i="1" s="1"/>
  <c r="L96" i="1" s="1"/>
  <c r="K95" i="2"/>
  <c r="L95" i="2" s="1"/>
  <c r="J499" i="7"/>
  <c r="H500" i="7"/>
  <c r="J97" i="7"/>
  <c r="H98" i="7"/>
  <c r="G96" i="2"/>
  <c r="I96" i="2" s="1"/>
  <c r="G96" i="6" l="1"/>
  <c r="I96" i="6" s="1"/>
  <c r="K96" i="6" s="1"/>
  <c r="L96" i="6" s="1"/>
  <c r="G96" i="5"/>
  <c r="I96" i="5" s="1"/>
  <c r="K96" i="5" s="1"/>
  <c r="L96" i="5" s="1"/>
  <c r="G96" i="4"/>
  <c r="I96" i="4" s="1"/>
  <c r="K96" i="4" s="1"/>
  <c r="L96" i="4" s="1"/>
  <c r="G96" i="3"/>
  <c r="I96" i="3" s="1"/>
  <c r="K96" i="3" s="1"/>
  <c r="L96" i="3" s="1"/>
  <c r="G97" i="1"/>
  <c r="I97" i="1" s="1"/>
  <c r="K97" i="1" s="1"/>
  <c r="L97" i="1" s="1"/>
  <c r="K96" i="2"/>
  <c r="L96" i="2" s="1"/>
  <c r="J500" i="7"/>
  <c r="H501" i="7"/>
  <c r="J98" i="7"/>
  <c r="H99" i="7"/>
  <c r="G97" i="2"/>
  <c r="I97" i="2" s="1"/>
  <c r="G97" i="6" l="1"/>
  <c r="I97" i="6" s="1"/>
  <c r="K97" i="6" s="1"/>
  <c r="L97" i="6" s="1"/>
  <c r="G97" i="5"/>
  <c r="I97" i="5" s="1"/>
  <c r="K97" i="5" s="1"/>
  <c r="L97" i="5" s="1"/>
  <c r="G97" i="4"/>
  <c r="I97" i="4" s="1"/>
  <c r="K97" i="4" s="1"/>
  <c r="L97" i="4" s="1"/>
  <c r="G97" i="3"/>
  <c r="I97" i="3" s="1"/>
  <c r="K97" i="3" s="1"/>
  <c r="L97" i="3" s="1"/>
  <c r="G98" i="1"/>
  <c r="I98" i="1" s="1"/>
  <c r="K98" i="1" s="1"/>
  <c r="L98" i="1" s="1"/>
  <c r="K97" i="2"/>
  <c r="L97" i="2" s="1"/>
  <c r="J501" i="7"/>
  <c r="H502" i="7"/>
  <c r="J99" i="7"/>
  <c r="H100" i="7"/>
  <c r="G98" i="2"/>
  <c r="I98" i="2" s="1"/>
  <c r="G98" i="6" l="1"/>
  <c r="I98" i="6" s="1"/>
  <c r="K98" i="6" s="1"/>
  <c r="L98" i="6" s="1"/>
  <c r="G98" i="5"/>
  <c r="I98" i="5" s="1"/>
  <c r="K98" i="5" s="1"/>
  <c r="L98" i="5" s="1"/>
  <c r="G98" i="4"/>
  <c r="I98" i="4" s="1"/>
  <c r="K98" i="4" s="1"/>
  <c r="L98" i="4" s="1"/>
  <c r="G98" i="3"/>
  <c r="I98" i="3" s="1"/>
  <c r="K98" i="3" s="1"/>
  <c r="L98" i="3" s="1"/>
  <c r="G99" i="1"/>
  <c r="I99" i="1" s="1"/>
  <c r="K99" i="1" s="1"/>
  <c r="L99" i="1" s="1"/>
  <c r="K98" i="2"/>
  <c r="L98" i="2" s="1"/>
  <c r="J502" i="7"/>
  <c r="H503" i="7"/>
  <c r="J100" i="7"/>
  <c r="H101" i="7"/>
  <c r="G99" i="2"/>
  <c r="I99" i="2" s="1"/>
  <c r="G99" i="6" l="1"/>
  <c r="I99" i="6" s="1"/>
  <c r="K99" i="6" s="1"/>
  <c r="L99" i="6" s="1"/>
  <c r="G99" i="5"/>
  <c r="I99" i="5" s="1"/>
  <c r="K99" i="5" s="1"/>
  <c r="L99" i="5" s="1"/>
  <c r="G99" i="4"/>
  <c r="I99" i="4" s="1"/>
  <c r="K99" i="4" s="1"/>
  <c r="L99" i="4" s="1"/>
  <c r="G99" i="3"/>
  <c r="I99" i="3" s="1"/>
  <c r="K99" i="3" s="1"/>
  <c r="L99" i="3" s="1"/>
  <c r="G100" i="1"/>
  <c r="I100" i="1" s="1"/>
  <c r="K100" i="1" s="1"/>
  <c r="L100" i="1" s="1"/>
  <c r="K99" i="2"/>
  <c r="L99" i="2" s="1"/>
  <c r="J503" i="7"/>
  <c r="H504" i="7"/>
  <c r="J101" i="7"/>
  <c r="H102" i="7"/>
  <c r="G100" i="2"/>
  <c r="I100" i="2" s="1"/>
  <c r="G100" i="6" l="1"/>
  <c r="I100" i="6" s="1"/>
  <c r="K100" i="6" s="1"/>
  <c r="L100" i="6" s="1"/>
  <c r="G100" i="5"/>
  <c r="I100" i="5" s="1"/>
  <c r="K100" i="5" s="1"/>
  <c r="L100" i="5" s="1"/>
  <c r="G100" i="4"/>
  <c r="I100" i="4" s="1"/>
  <c r="K100" i="4" s="1"/>
  <c r="L100" i="4" s="1"/>
  <c r="G100" i="3"/>
  <c r="I100" i="3" s="1"/>
  <c r="K100" i="3" s="1"/>
  <c r="L100" i="3" s="1"/>
  <c r="G101" i="1"/>
  <c r="K100" i="2"/>
  <c r="L100" i="2" s="1"/>
  <c r="J504" i="7"/>
  <c r="H505" i="7"/>
  <c r="J102" i="7"/>
  <c r="I101" i="1"/>
  <c r="K101" i="1" s="1"/>
  <c r="L101" i="1" s="1"/>
  <c r="H103" i="7"/>
  <c r="G101" i="2"/>
  <c r="I101" i="2" s="1"/>
  <c r="G101" i="6" l="1"/>
  <c r="I101" i="6" s="1"/>
  <c r="K101" i="6" s="1"/>
  <c r="L101" i="6" s="1"/>
  <c r="G101" i="5"/>
  <c r="I101" i="5" s="1"/>
  <c r="K101" i="5" s="1"/>
  <c r="L101" i="5" s="1"/>
  <c r="G101" i="4"/>
  <c r="I101" i="4" s="1"/>
  <c r="K101" i="4" s="1"/>
  <c r="L101" i="4" s="1"/>
  <c r="G101" i="3"/>
  <c r="I101" i="3" s="1"/>
  <c r="K101" i="3" s="1"/>
  <c r="L101" i="3" s="1"/>
  <c r="G102" i="1"/>
  <c r="K101" i="2"/>
  <c r="L101" i="2" s="1"/>
  <c r="J505" i="7"/>
  <c r="H506" i="7"/>
  <c r="J103" i="7"/>
  <c r="I102" i="1"/>
  <c r="K102" i="1" s="1"/>
  <c r="L102" i="1" s="1"/>
  <c r="H104" i="7"/>
  <c r="G102" i="2"/>
  <c r="I102" i="2" s="1"/>
  <c r="G102" i="6" l="1"/>
  <c r="I102" i="6" s="1"/>
  <c r="K102" i="6" s="1"/>
  <c r="L102" i="6" s="1"/>
  <c r="G102" i="5"/>
  <c r="I102" i="5" s="1"/>
  <c r="K102" i="5" s="1"/>
  <c r="L102" i="5" s="1"/>
  <c r="G102" i="4"/>
  <c r="I102" i="4" s="1"/>
  <c r="K102" i="4" s="1"/>
  <c r="L102" i="4" s="1"/>
  <c r="G102" i="3"/>
  <c r="I102" i="3" s="1"/>
  <c r="K102" i="3" s="1"/>
  <c r="L102" i="3" s="1"/>
  <c r="G103" i="1"/>
  <c r="K102" i="2"/>
  <c r="L102" i="2" s="1"/>
  <c r="J506" i="7"/>
  <c r="H507" i="7"/>
  <c r="J104" i="7"/>
  <c r="I103" i="1"/>
  <c r="K103" i="1" s="1"/>
  <c r="L103" i="1" s="1"/>
  <c r="H105" i="7"/>
  <c r="G103" i="2"/>
  <c r="I103" i="2" s="1"/>
  <c r="G103" i="6" l="1"/>
  <c r="I103" i="6" s="1"/>
  <c r="K103" i="6" s="1"/>
  <c r="L103" i="6" s="1"/>
  <c r="G103" i="5"/>
  <c r="I103" i="5" s="1"/>
  <c r="K103" i="5" s="1"/>
  <c r="L103" i="5" s="1"/>
  <c r="G103" i="4"/>
  <c r="I103" i="4" s="1"/>
  <c r="K103" i="4" s="1"/>
  <c r="L103" i="4" s="1"/>
  <c r="G103" i="3"/>
  <c r="I103" i="3" s="1"/>
  <c r="K103" i="3" s="1"/>
  <c r="L103" i="3" s="1"/>
  <c r="G104" i="1"/>
  <c r="K103" i="2"/>
  <c r="L103" i="2" s="1"/>
  <c r="J507" i="7"/>
  <c r="H508" i="7"/>
  <c r="J105" i="7"/>
  <c r="I104" i="1"/>
  <c r="K104" i="1" s="1"/>
  <c r="L104" i="1" s="1"/>
  <c r="H106" i="7"/>
  <c r="G104" i="2"/>
  <c r="I104" i="2" s="1"/>
  <c r="G104" i="6" l="1"/>
  <c r="I104" i="6" s="1"/>
  <c r="K104" i="6" s="1"/>
  <c r="L104" i="6" s="1"/>
  <c r="G104" i="5"/>
  <c r="I104" i="5" s="1"/>
  <c r="K104" i="5" s="1"/>
  <c r="L104" i="5" s="1"/>
  <c r="G104" i="4"/>
  <c r="I104" i="4" s="1"/>
  <c r="K104" i="4" s="1"/>
  <c r="L104" i="4" s="1"/>
  <c r="G104" i="3"/>
  <c r="I104" i="3" s="1"/>
  <c r="K104" i="3" s="1"/>
  <c r="L104" i="3" s="1"/>
  <c r="G105" i="1"/>
  <c r="I105" i="1" s="1"/>
  <c r="K105" i="1" s="1"/>
  <c r="L105" i="1" s="1"/>
  <c r="K104" i="2"/>
  <c r="L104" i="2" s="1"/>
  <c r="J508" i="7"/>
  <c r="H509" i="7"/>
  <c r="J106" i="7"/>
  <c r="H107" i="7"/>
  <c r="G105" i="2"/>
  <c r="I105" i="2" s="1"/>
  <c r="G105" i="6" l="1"/>
  <c r="I105" i="6" s="1"/>
  <c r="K105" i="6" s="1"/>
  <c r="L105" i="6" s="1"/>
  <c r="G105" i="5"/>
  <c r="I105" i="5" s="1"/>
  <c r="K105" i="5" s="1"/>
  <c r="L105" i="5" s="1"/>
  <c r="G105" i="4"/>
  <c r="I105" i="4" s="1"/>
  <c r="K105" i="4" s="1"/>
  <c r="L105" i="4" s="1"/>
  <c r="G105" i="3"/>
  <c r="I105" i="3" s="1"/>
  <c r="K105" i="3" s="1"/>
  <c r="L105" i="3" s="1"/>
  <c r="G106" i="1"/>
  <c r="K105" i="2"/>
  <c r="L105" i="2" s="1"/>
  <c r="J509" i="7"/>
  <c r="H510" i="7"/>
  <c r="J107" i="7"/>
  <c r="I106" i="1"/>
  <c r="K106" i="1" s="1"/>
  <c r="L106" i="1" s="1"/>
  <c r="H108" i="7"/>
  <c r="G106" i="2"/>
  <c r="I106" i="2" s="1"/>
  <c r="G106" i="6" l="1"/>
  <c r="I106" i="6" s="1"/>
  <c r="K106" i="6" s="1"/>
  <c r="L106" i="6" s="1"/>
  <c r="G106" i="5"/>
  <c r="I106" i="5" s="1"/>
  <c r="K106" i="5" s="1"/>
  <c r="L106" i="5" s="1"/>
  <c r="G106" i="4"/>
  <c r="I106" i="4" s="1"/>
  <c r="K106" i="4" s="1"/>
  <c r="L106" i="4" s="1"/>
  <c r="G106" i="3"/>
  <c r="I106" i="3" s="1"/>
  <c r="K106" i="3" s="1"/>
  <c r="L106" i="3" s="1"/>
  <c r="G107" i="1"/>
  <c r="K106" i="2"/>
  <c r="L106" i="2" s="1"/>
  <c r="J510" i="7"/>
  <c r="H511" i="7"/>
  <c r="J108" i="7"/>
  <c r="I107" i="1"/>
  <c r="K107" i="1" s="1"/>
  <c r="L107" i="1" s="1"/>
  <c r="H109" i="7"/>
  <c r="G107" i="2"/>
  <c r="I107" i="2" s="1"/>
  <c r="G107" i="6" l="1"/>
  <c r="I107" i="6" s="1"/>
  <c r="K107" i="6" s="1"/>
  <c r="L107" i="6" s="1"/>
  <c r="G107" i="5"/>
  <c r="I107" i="5" s="1"/>
  <c r="K107" i="5" s="1"/>
  <c r="L107" i="5" s="1"/>
  <c r="G107" i="4"/>
  <c r="I107" i="4" s="1"/>
  <c r="K107" i="4" s="1"/>
  <c r="L107" i="4" s="1"/>
  <c r="G107" i="3"/>
  <c r="I107" i="3" s="1"/>
  <c r="K107" i="3" s="1"/>
  <c r="L107" i="3" s="1"/>
  <c r="G108" i="1"/>
  <c r="K107" i="2"/>
  <c r="L107" i="2" s="1"/>
  <c r="J511" i="7"/>
  <c r="H512" i="7"/>
  <c r="J109" i="7"/>
  <c r="I108" i="1"/>
  <c r="K108" i="1" s="1"/>
  <c r="L108" i="1" s="1"/>
  <c r="H110" i="7"/>
  <c r="G108" i="2"/>
  <c r="I108" i="2" s="1"/>
  <c r="G108" i="6" l="1"/>
  <c r="I108" i="6" s="1"/>
  <c r="K108" i="6" s="1"/>
  <c r="L108" i="6" s="1"/>
  <c r="G108" i="5"/>
  <c r="I108" i="5" s="1"/>
  <c r="K108" i="5" s="1"/>
  <c r="L108" i="5" s="1"/>
  <c r="G108" i="4"/>
  <c r="I108" i="4" s="1"/>
  <c r="K108" i="4" s="1"/>
  <c r="L108" i="4" s="1"/>
  <c r="G108" i="3"/>
  <c r="I108" i="3" s="1"/>
  <c r="K108" i="3" s="1"/>
  <c r="L108" i="3" s="1"/>
  <c r="G109" i="1"/>
  <c r="K108" i="2"/>
  <c r="L108" i="2" s="1"/>
  <c r="J512" i="7"/>
  <c r="H513" i="7"/>
  <c r="J110" i="7"/>
  <c r="I109" i="1"/>
  <c r="K109" i="1" s="1"/>
  <c r="L109" i="1" s="1"/>
  <c r="H111" i="7"/>
  <c r="G109" i="2"/>
  <c r="I109" i="2" s="1"/>
  <c r="G109" i="6" l="1"/>
  <c r="I109" i="6" s="1"/>
  <c r="K109" i="6" s="1"/>
  <c r="L109" i="6" s="1"/>
  <c r="G109" i="5"/>
  <c r="I109" i="5" s="1"/>
  <c r="K109" i="5" s="1"/>
  <c r="L109" i="5" s="1"/>
  <c r="G109" i="4"/>
  <c r="I109" i="4" s="1"/>
  <c r="K109" i="4" s="1"/>
  <c r="L109" i="4" s="1"/>
  <c r="G109" i="3"/>
  <c r="I109" i="3" s="1"/>
  <c r="K109" i="3" s="1"/>
  <c r="L109" i="3" s="1"/>
  <c r="G110" i="1"/>
  <c r="K109" i="2"/>
  <c r="L109" i="2" s="1"/>
  <c r="J513" i="7"/>
  <c r="H514" i="7"/>
  <c r="J111" i="7"/>
  <c r="I110" i="1"/>
  <c r="K110" i="1" s="1"/>
  <c r="L110" i="1" s="1"/>
  <c r="H112" i="7"/>
  <c r="G110" i="2"/>
  <c r="I110" i="2" s="1"/>
  <c r="G110" i="6" l="1"/>
  <c r="I110" i="6" s="1"/>
  <c r="K110" i="6" s="1"/>
  <c r="L110" i="6" s="1"/>
  <c r="G110" i="5"/>
  <c r="I110" i="5" s="1"/>
  <c r="K110" i="5" s="1"/>
  <c r="L110" i="5" s="1"/>
  <c r="G110" i="4"/>
  <c r="I110" i="4" s="1"/>
  <c r="K110" i="4" s="1"/>
  <c r="L110" i="4" s="1"/>
  <c r="G110" i="3"/>
  <c r="I110" i="3" s="1"/>
  <c r="K110" i="3" s="1"/>
  <c r="L110" i="3" s="1"/>
  <c r="G111" i="1"/>
  <c r="K110" i="2"/>
  <c r="L110" i="2" s="1"/>
  <c r="J514" i="7"/>
  <c r="H515" i="7"/>
  <c r="J112" i="7"/>
  <c r="I111" i="1"/>
  <c r="K111" i="1" s="1"/>
  <c r="L111" i="1" s="1"/>
  <c r="H113" i="7"/>
  <c r="G111" i="2"/>
  <c r="I111" i="2" s="1"/>
  <c r="G111" i="6" l="1"/>
  <c r="I111" i="6" s="1"/>
  <c r="K111" i="6" s="1"/>
  <c r="L111" i="6" s="1"/>
  <c r="G111" i="5"/>
  <c r="I111" i="5" s="1"/>
  <c r="K111" i="5" s="1"/>
  <c r="L111" i="5" s="1"/>
  <c r="G111" i="4"/>
  <c r="I111" i="4" s="1"/>
  <c r="K111" i="4" s="1"/>
  <c r="L111" i="4" s="1"/>
  <c r="G111" i="3"/>
  <c r="I111" i="3" s="1"/>
  <c r="K111" i="3" s="1"/>
  <c r="L111" i="3" s="1"/>
  <c r="G112" i="1"/>
  <c r="K111" i="2"/>
  <c r="L111" i="2" s="1"/>
  <c r="J515" i="7"/>
  <c r="H516" i="7"/>
  <c r="J113" i="7"/>
  <c r="I112" i="1"/>
  <c r="K112" i="1" s="1"/>
  <c r="L112" i="1" s="1"/>
  <c r="H114" i="7"/>
  <c r="G112" i="2"/>
  <c r="I112" i="2" s="1"/>
  <c r="G112" i="6" l="1"/>
  <c r="I112" i="6" s="1"/>
  <c r="K112" i="6" s="1"/>
  <c r="L112" i="6" s="1"/>
  <c r="G112" i="5"/>
  <c r="I112" i="5" s="1"/>
  <c r="K112" i="5" s="1"/>
  <c r="L112" i="5" s="1"/>
  <c r="G112" i="4"/>
  <c r="I112" i="4" s="1"/>
  <c r="K112" i="4" s="1"/>
  <c r="L112" i="4" s="1"/>
  <c r="G112" i="3"/>
  <c r="I112" i="3" s="1"/>
  <c r="K112" i="3" s="1"/>
  <c r="L112" i="3" s="1"/>
  <c r="G113" i="1"/>
  <c r="K112" i="2"/>
  <c r="L112" i="2" s="1"/>
  <c r="J516" i="7"/>
  <c r="H517" i="7"/>
  <c r="J114" i="7"/>
  <c r="I113" i="1"/>
  <c r="K113" i="1" s="1"/>
  <c r="L113" i="1" s="1"/>
  <c r="H115" i="7"/>
  <c r="G113" i="2"/>
  <c r="I113" i="2" s="1"/>
  <c r="G113" i="6" l="1"/>
  <c r="I113" i="6" s="1"/>
  <c r="K113" i="6" s="1"/>
  <c r="L113" i="6" s="1"/>
  <c r="G113" i="5"/>
  <c r="I113" i="5" s="1"/>
  <c r="K113" i="5" s="1"/>
  <c r="L113" i="5" s="1"/>
  <c r="G113" i="4"/>
  <c r="I113" i="4" s="1"/>
  <c r="K113" i="4" s="1"/>
  <c r="L113" i="4" s="1"/>
  <c r="G113" i="3"/>
  <c r="I113" i="3" s="1"/>
  <c r="K113" i="3" s="1"/>
  <c r="L113" i="3" s="1"/>
  <c r="G114" i="1"/>
  <c r="K113" i="2"/>
  <c r="L113" i="2" s="1"/>
  <c r="J517" i="7"/>
  <c r="H518" i="7"/>
  <c r="J115" i="7"/>
  <c r="I114" i="1"/>
  <c r="K114" i="1" s="1"/>
  <c r="L114" i="1" s="1"/>
  <c r="H116" i="7"/>
  <c r="G114" i="2"/>
  <c r="I114" i="2" s="1"/>
  <c r="G114" i="6" l="1"/>
  <c r="I114" i="6" s="1"/>
  <c r="K114" i="6" s="1"/>
  <c r="L114" i="6" s="1"/>
  <c r="G114" i="5"/>
  <c r="I114" i="5" s="1"/>
  <c r="K114" i="5" s="1"/>
  <c r="L114" i="5" s="1"/>
  <c r="G114" i="4"/>
  <c r="I114" i="4" s="1"/>
  <c r="K114" i="4" s="1"/>
  <c r="L114" i="4" s="1"/>
  <c r="G114" i="3"/>
  <c r="I114" i="3" s="1"/>
  <c r="K114" i="3" s="1"/>
  <c r="L114" i="3" s="1"/>
  <c r="G115" i="1"/>
  <c r="K114" i="2"/>
  <c r="L114" i="2" s="1"/>
  <c r="J518" i="7"/>
  <c r="H519" i="7"/>
  <c r="J116" i="7"/>
  <c r="I115" i="1"/>
  <c r="K115" i="1" s="1"/>
  <c r="L115" i="1" s="1"/>
  <c r="H117" i="7"/>
  <c r="G115" i="2"/>
  <c r="I115" i="2" s="1"/>
  <c r="G115" i="6" l="1"/>
  <c r="I115" i="6" s="1"/>
  <c r="K115" i="6" s="1"/>
  <c r="L115" i="6" s="1"/>
  <c r="G115" i="5"/>
  <c r="I115" i="5" s="1"/>
  <c r="K115" i="5" s="1"/>
  <c r="L115" i="5" s="1"/>
  <c r="G115" i="4"/>
  <c r="I115" i="4" s="1"/>
  <c r="K115" i="4" s="1"/>
  <c r="L115" i="4" s="1"/>
  <c r="G115" i="3"/>
  <c r="I115" i="3" s="1"/>
  <c r="K115" i="3" s="1"/>
  <c r="L115" i="3" s="1"/>
  <c r="G116" i="1"/>
  <c r="K115" i="2"/>
  <c r="L115" i="2" s="1"/>
  <c r="J519" i="7"/>
  <c r="H520" i="7"/>
  <c r="J117" i="7"/>
  <c r="I116" i="1"/>
  <c r="K116" i="1" s="1"/>
  <c r="L116" i="1" s="1"/>
  <c r="H118" i="7"/>
  <c r="G116" i="2"/>
  <c r="I116" i="2" s="1"/>
  <c r="G116" i="6" l="1"/>
  <c r="I116" i="6" s="1"/>
  <c r="K116" i="6" s="1"/>
  <c r="L116" i="6" s="1"/>
  <c r="G116" i="5"/>
  <c r="I116" i="5" s="1"/>
  <c r="K116" i="5" s="1"/>
  <c r="L116" i="5" s="1"/>
  <c r="G116" i="4"/>
  <c r="I116" i="4" s="1"/>
  <c r="K116" i="4" s="1"/>
  <c r="L116" i="4" s="1"/>
  <c r="G116" i="3"/>
  <c r="I116" i="3" s="1"/>
  <c r="K116" i="3" s="1"/>
  <c r="L116" i="3" s="1"/>
  <c r="G117" i="1"/>
  <c r="K116" i="2"/>
  <c r="L116" i="2" s="1"/>
  <c r="J520" i="7"/>
  <c r="H521" i="7"/>
  <c r="J118" i="7"/>
  <c r="I117" i="1"/>
  <c r="K117" i="1" s="1"/>
  <c r="L117" i="1" s="1"/>
  <c r="H119" i="7"/>
  <c r="G117" i="2"/>
  <c r="I117" i="2" s="1"/>
  <c r="G117" i="6" l="1"/>
  <c r="I117" i="6" s="1"/>
  <c r="K117" i="6" s="1"/>
  <c r="L117" i="6" s="1"/>
  <c r="G117" i="5"/>
  <c r="I117" i="5" s="1"/>
  <c r="K117" i="5" s="1"/>
  <c r="L117" i="5" s="1"/>
  <c r="G117" i="4"/>
  <c r="I117" i="4" s="1"/>
  <c r="K117" i="4" s="1"/>
  <c r="L117" i="4" s="1"/>
  <c r="G117" i="3"/>
  <c r="I117" i="3" s="1"/>
  <c r="K117" i="3" s="1"/>
  <c r="L117" i="3" s="1"/>
  <c r="G118" i="1"/>
  <c r="K117" i="2"/>
  <c r="L117" i="2" s="1"/>
  <c r="J521" i="7"/>
  <c r="H522" i="7"/>
  <c r="J119" i="7"/>
  <c r="I118" i="1"/>
  <c r="K118" i="1" s="1"/>
  <c r="L118" i="1" s="1"/>
  <c r="H120" i="7"/>
  <c r="G118" i="2"/>
  <c r="I118" i="2" s="1"/>
  <c r="G118" i="6" l="1"/>
  <c r="I118" i="6" s="1"/>
  <c r="K118" i="6" s="1"/>
  <c r="L118" i="6" s="1"/>
  <c r="G118" i="5"/>
  <c r="I118" i="5" s="1"/>
  <c r="K118" i="5" s="1"/>
  <c r="L118" i="5" s="1"/>
  <c r="G118" i="4"/>
  <c r="I118" i="4" s="1"/>
  <c r="K118" i="4" s="1"/>
  <c r="L118" i="4" s="1"/>
  <c r="G118" i="3"/>
  <c r="I118" i="3" s="1"/>
  <c r="K118" i="3" s="1"/>
  <c r="L118" i="3" s="1"/>
  <c r="G119" i="1"/>
  <c r="K118" i="2"/>
  <c r="L118" i="2" s="1"/>
  <c r="J522" i="7"/>
  <c r="H523" i="7"/>
  <c r="J120" i="7"/>
  <c r="I119" i="1"/>
  <c r="K119" i="1" s="1"/>
  <c r="L119" i="1" s="1"/>
  <c r="H121" i="7"/>
  <c r="G119" i="2"/>
  <c r="I119" i="2" s="1"/>
  <c r="G119" i="6" l="1"/>
  <c r="I119" i="6" s="1"/>
  <c r="K119" i="6" s="1"/>
  <c r="L119" i="6" s="1"/>
  <c r="G119" i="5"/>
  <c r="I119" i="5" s="1"/>
  <c r="K119" i="5" s="1"/>
  <c r="L119" i="5" s="1"/>
  <c r="G119" i="4"/>
  <c r="I119" i="4" s="1"/>
  <c r="K119" i="4" s="1"/>
  <c r="L119" i="4" s="1"/>
  <c r="G119" i="3"/>
  <c r="I119" i="3" s="1"/>
  <c r="K119" i="3" s="1"/>
  <c r="L119" i="3" s="1"/>
  <c r="G120" i="1"/>
  <c r="K119" i="2"/>
  <c r="L119" i="2" s="1"/>
  <c r="J523" i="7"/>
  <c r="H524" i="7"/>
  <c r="J121" i="7"/>
  <c r="I120" i="1"/>
  <c r="K120" i="1" s="1"/>
  <c r="L120" i="1" s="1"/>
  <c r="H122" i="7"/>
  <c r="G120" i="2"/>
  <c r="I120" i="2" s="1"/>
  <c r="G120" i="6" l="1"/>
  <c r="I120" i="6" s="1"/>
  <c r="K120" i="6" s="1"/>
  <c r="L120" i="6" s="1"/>
  <c r="G120" i="5"/>
  <c r="I120" i="5" s="1"/>
  <c r="K120" i="5" s="1"/>
  <c r="L120" i="5" s="1"/>
  <c r="G120" i="4"/>
  <c r="I120" i="4" s="1"/>
  <c r="K120" i="4" s="1"/>
  <c r="L120" i="4" s="1"/>
  <c r="G120" i="3"/>
  <c r="I120" i="3" s="1"/>
  <c r="K120" i="3" s="1"/>
  <c r="L120" i="3" s="1"/>
  <c r="G121" i="1"/>
  <c r="K120" i="2"/>
  <c r="L120" i="2" s="1"/>
  <c r="J524" i="7"/>
  <c r="H525" i="7"/>
  <c r="J122" i="7"/>
  <c r="I121" i="1"/>
  <c r="K121" i="1" s="1"/>
  <c r="L121" i="1" s="1"/>
  <c r="H123" i="7"/>
  <c r="G121" i="2"/>
  <c r="I121" i="2" s="1"/>
  <c r="G121" i="6" l="1"/>
  <c r="I121" i="6" s="1"/>
  <c r="K121" i="6" s="1"/>
  <c r="L121" i="6" s="1"/>
  <c r="G121" i="5"/>
  <c r="I121" i="5" s="1"/>
  <c r="K121" i="5" s="1"/>
  <c r="L121" i="5" s="1"/>
  <c r="G121" i="4"/>
  <c r="I121" i="4" s="1"/>
  <c r="K121" i="4" s="1"/>
  <c r="L121" i="4" s="1"/>
  <c r="G121" i="3"/>
  <c r="I121" i="3" s="1"/>
  <c r="K121" i="3" s="1"/>
  <c r="L121" i="3" s="1"/>
  <c r="G122" i="1"/>
  <c r="K121" i="2"/>
  <c r="L121" i="2" s="1"/>
  <c r="J525" i="7"/>
  <c r="H526" i="7"/>
  <c r="J123" i="7"/>
  <c r="I122" i="1"/>
  <c r="K122" i="1" s="1"/>
  <c r="L122" i="1" s="1"/>
  <c r="H124" i="7"/>
  <c r="G122" i="2"/>
  <c r="I122" i="2" s="1"/>
  <c r="G122" i="6" l="1"/>
  <c r="I122" i="6" s="1"/>
  <c r="K122" i="6" s="1"/>
  <c r="L122" i="6" s="1"/>
  <c r="G122" i="5"/>
  <c r="I122" i="5" s="1"/>
  <c r="K122" i="5" s="1"/>
  <c r="L122" i="5" s="1"/>
  <c r="G122" i="4"/>
  <c r="I122" i="4" s="1"/>
  <c r="K122" i="4" s="1"/>
  <c r="L122" i="4" s="1"/>
  <c r="G122" i="3"/>
  <c r="I122" i="3" s="1"/>
  <c r="K122" i="3" s="1"/>
  <c r="L122" i="3" s="1"/>
  <c r="G123" i="1"/>
  <c r="K122" i="2"/>
  <c r="L122" i="2" s="1"/>
  <c r="J526" i="7"/>
  <c r="H527" i="7"/>
  <c r="J124" i="7"/>
  <c r="I123" i="1"/>
  <c r="K123" i="1" s="1"/>
  <c r="L123" i="1" s="1"/>
  <c r="H125" i="7"/>
  <c r="G123" i="2"/>
  <c r="I123" i="2" s="1"/>
  <c r="G123" i="6" l="1"/>
  <c r="I123" i="6" s="1"/>
  <c r="K123" i="6" s="1"/>
  <c r="L123" i="6" s="1"/>
  <c r="G123" i="5"/>
  <c r="I123" i="5" s="1"/>
  <c r="K123" i="5" s="1"/>
  <c r="L123" i="5" s="1"/>
  <c r="G123" i="4"/>
  <c r="I123" i="4" s="1"/>
  <c r="K123" i="4" s="1"/>
  <c r="L123" i="4" s="1"/>
  <c r="G123" i="3"/>
  <c r="I123" i="3" s="1"/>
  <c r="K123" i="3" s="1"/>
  <c r="L123" i="3" s="1"/>
  <c r="G124" i="1"/>
  <c r="K123" i="2"/>
  <c r="L123" i="2" s="1"/>
  <c r="J527" i="7"/>
  <c r="H528" i="7"/>
  <c r="J125" i="7"/>
  <c r="I124" i="1"/>
  <c r="K124" i="1" s="1"/>
  <c r="L124" i="1" s="1"/>
  <c r="H126" i="7"/>
  <c r="G124" i="2"/>
  <c r="I124" i="2" s="1"/>
  <c r="G124" i="6" l="1"/>
  <c r="I124" i="6" s="1"/>
  <c r="K124" i="6" s="1"/>
  <c r="L124" i="6" s="1"/>
  <c r="G124" i="5"/>
  <c r="I124" i="5" s="1"/>
  <c r="K124" i="5" s="1"/>
  <c r="L124" i="5" s="1"/>
  <c r="G124" i="4"/>
  <c r="I124" i="4" s="1"/>
  <c r="K124" i="4" s="1"/>
  <c r="L124" i="4" s="1"/>
  <c r="G124" i="3"/>
  <c r="I124" i="3" s="1"/>
  <c r="K124" i="3" s="1"/>
  <c r="L124" i="3" s="1"/>
  <c r="G125" i="1"/>
  <c r="K124" i="2"/>
  <c r="L124" i="2" s="1"/>
  <c r="J528" i="7"/>
  <c r="H529" i="7"/>
  <c r="J126" i="7"/>
  <c r="I125" i="1"/>
  <c r="K125" i="1" s="1"/>
  <c r="L125" i="1" s="1"/>
  <c r="H127" i="7"/>
  <c r="G125" i="2"/>
  <c r="I125" i="2" s="1"/>
  <c r="G125" i="6" l="1"/>
  <c r="I125" i="6" s="1"/>
  <c r="K125" i="6" s="1"/>
  <c r="L125" i="6" s="1"/>
  <c r="G125" i="5"/>
  <c r="I125" i="5" s="1"/>
  <c r="K125" i="5" s="1"/>
  <c r="L125" i="5" s="1"/>
  <c r="G125" i="4"/>
  <c r="I125" i="4" s="1"/>
  <c r="K125" i="4" s="1"/>
  <c r="L125" i="4" s="1"/>
  <c r="G125" i="3"/>
  <c r="I125" i="3" s="1"/>
  <c r="K125" i="3" s="1"/>
  <c r="L125" i="3" s="1"/>
  <c r="G126" i="1"/>
  <c r="I126" i="1" s="1"/>
  <c r="K126" i="1" s="1"/>
  <c r="L126" i="1" s="1"/>
  <c r="K125" i="2"/>
  <c r="L125" i="2" s="1"/>
  <c r="J529" i="7"/>
  <c r="H530" i="7"/>
  <c r="J127" i="7"/>
  <c r="H128" i="7"/>
  <c r="G126" i="2"/>
  <c r="I126" i="2" s="1"/>
  <c r="G126" i="6" l="1"/>
  <c r="I126" i="6" s="1"/>
  <c r="K126" i="6" s="1"/>
  <c r="L126" i="6" s="1"/>
  <c r="G126" i="5"/>
  <c r="I126" i="5" s="1"/>
  <c r="K126" i="5" s="1"/>
  <c r="L126" i="5" s="1"/>
  <c r="G126" i="4"/>
  <c r="I126" i="4" s="1"/>
  <c r="K126" i="4" s="1"/>
  <c r="L126" i="4" s="1"/>
  <c r="G126" i="3"/>
  <c r="I126" i="3" s="1"/>
  <c r="K126" i="3" s="1"/>
  <c r="L126" i="3" s="1"/>
  <c r="G127" i="1"/>
  <c r="K126" i="2"/>
  <c r="L126" i="2" s="1"/>
  <c r="J530" i="7"/>
  <c r="H531" i="7"/>
  <c r="J128" i="7"/>
  <c r="I127" i="1"/>
  <c r="K127" i="1" s="1"/>
  <c r="L127" i="1" s="1"/>
  <c r="H129" i="7"/>
  <c r="G127" i="2"/>
  <c r="I127" i="2" s="1"/>
  <c r="G127" i="6" l="1"/>
  <c r="I127" i="6" s="1"/>
  <c r="K127" i="6" s="1"/>
  <c r="L127" i="6" s="1"/>
  <c r="G127" i="5"/>
  <c r="I127" i="5" s="1"/>
  <c r="K127" i="5" s="1"/>
  <c r="L127" i="5" s="1"/>
  <c r="G127" i="4"/>
  <c r="I127" i="4" s="1"/>
  <c r="K127" i="4" s="1"/>
  <c r="L127" i="4" s="1"/>
  <c r="G127" i="3"/>
  <c r="I127" i="3" s="1"/>
  <c r="K127" i="3" s="1"/>
  <c r="L127" i="3" s="1"/>
  <c r="G128" i="1"/>
  <c r="K127" i="2"/>
  <c r="L127" i="2" s="1"/>
  <c r="J531" i="7"/>
  <c r="H532" i="7"/>
  <c r="J129" i="7"/>
  <c r="I128" i="1"/>
  <c r="K128" i="1" s="1"/>
  <c r="L128" i="1" s="1"/>
  <c r="H130" i="7"/>
  <c r="G128" i="2"/>
  <c r="I128" i="2" s="1"/>
  <c r="G128" i="6" l="1"/>
  <c r="I128" i="6" s="1"/>
  <c r="K128" i="6" s="1"/>
  <c r="L128" i="6" s="1"/>
  <c r="G128" i="5"/>
  <c r="I128" i="5" s="1"/>
  <c r="K128" i="5" s="1"/>
  <c r="L128" i="5" s="1"/>
  <c r="G128" i="4"/>
  <c r="I128" i="4" s="1"/>
  <c r="K128" i="4" s="1"/>
  <c r="L128" i="4" s="1"/>
  <c r="G128" i="3"/>
  <c r="I128" i="3" s="1"/>
  <c r="K128" i="3" s="1"/>
  <c r="L128" i="3" s="1"/>
  <c r="G129" i="1"/>
  <c r="K128" i="2"/>
  <c r="L128" i="2" s="1"/>
  <c r="J532" i="7"/>
  <c r="H533" i="7"/>
  <c r="J130" i="7"/>
  <c r="I129" i="1"/>
  <c r="K129" i="1" s="1"/>
  <c r="L129" i="1" s="1"/>
  <c r="H131" i="7"/>
  <c r="G129" i="2"/>
  <c r="I129" i="2" s="1"/>
  <c r="G129" i="6" l="1"/>
  <c r="I129" i="6" s="1"/>
  <c r="K129" i="6" s="1"/>
  <c r="L129" i="6" s="1"/>
  <c r="G129" i="5"/>
  <c r="I129" i="5" s="1"/>
  <c r="K129" i="5" s="1"/>
  <c r="L129" i="5" s="1"/>
  <c r="G129" i="4"/>
  <c r="I129" i="4" s="1"/>
  <c r="K129" i="4" s="1"/>
  <c r="L129" i="4" s="1"/>
  <c r="G129" i="3"/>
  <c r="I129" i="3" s="1"/>
  <c r="K129" i="3" s="1"/>
  <c r="L129" i="3" s="1"/>
  <c r="G130" i="1"/>
  <c r="K129" i="2"/>
  <c r="L129" i="2" s="1"/>
  <c r="J533" i="7"/>
  <c r="H534" i="7"/>
  <c r="J131" i="7"/>
  <c r="I130" i="1"/>
  <c r="K130" i="1" s="1"/>
  <c r="L130" i="1" s="1"/>
  <c r="H132" i="7"/>
  <c r="G130" i="2"/>
  <c r="I130" i="2" s="1"/>
  <c r="G130" i="6" l="1"/>
  <c r="I130" i="6" s="1"/>
  <c r="K130" i="6" s="1"/>
  <c r="L130" i="6" s="1"/>
  <c r="G130" i="5"/>
  <c r="I130" i="5" s="1"/>
  <c r="K130" i="5" s="1"/>
  <c r="L130" i="5" s="1"/>
  <c r="G130" i="4"/>
  <c r="I130" i="4" s="1"/>
  <c r="K130" i="4" s="1"/>
  <c r="L130" i="4" s="1"/>
  <c r="G130" i="3"/>
  <c r="I130" i="3" s="1"/>
  <c r="K130" i="3" s="1"/>
  <c r="L130" i="3" s="1"/>
  <c r="G131" i="1"/>
  <c r="I131" i="1" s="1"/>
  <c r="K131" i="1" s="1"/>
  <c r="L131" i="1" s="1"/>
  <c r="K130" i="2"/>
  <c r="L130" i="2" s="1"/>
  <c r="J534" i="7"/>
  <c r="H535" i="7"/>
  <c r="J132" i="7"/>
  <c r="H133" i="7"/>
  <c r="G131" i="2"/>
  <c r="I131" i="2" s="1"/>
  <c r="G131" i="6" l="1"/>
  <c r="I131" i="6" s="1"/>
  <c r="K131" i="6" s="1"/>
  <c r="L131" i="6" s="1"/>
  <c r="G131" i="5"/>
  <c r="I131" i="5" s="1"/>
  <c r="K131" i="5" s="1"/>
  <c r="L131" i="5" s="1"/>
  <c r="G131" i="4"/>
  <c r="I131" i="4" s="1"/>
  <c r="K131" i="4" s="1"/>
  <c r="L131" i="4" s="1"/>
  <c r="G131" i="3"/>
  <c r="I131" i="3" s="1"/>
  <c r="K131" i="3" s="1"/>
  <c r="L131" i="3" s="1"/>
  <c r="G132" i="1"/>
  <c r="I132" i="1" s="1"/>
  <c r="K132" i="1" s="1"/>
  <c r="L132" i="1" s="1"/>
  <c r="K131" i="2"/>
  <c r="L131" i="2" s="1"/>
  <c r="J535" i="7"/>
  <c r="H536" i="7"/>
  <c r="J133" i="7"/>
  <c r="H134" i="7"/>
  <c r="G132" i="2"/>
  <c r="I132" i="2" s="1"/>
  <c r="G132" i="6" l="1"/>
  <c r="I132" i="6" s="1"/>
  <c r="K132" i="6" s="1"/>
  <c r="L132" i="6" s="1"/>
  <c r="G132" i="5"/>
  <c r="I132" i="5" s="1"/>
  <c r="K132" i="5" s="1"/>
  <c r="L132" i="5" s="1"/>
  <c r="G132" i="4"/>
  <c r="I132" i="4" s="1"/>
  <c r="K132" i="4" s="1"/>
  <c r="L132" i="4" s="1"/>
  <c r="G132" i="3"/>
  <c r="I132" i="3" s="1"/>
  <c r="K132" i="3" s="1"/>
  <c r="L132" i="3" s="1"/>
  <c r="G133" i="1"/>
  <c r="I133" i="1" s="1"/>
  <c r="K133" i="1" s="1"/>
  <c r="L133" i="1" s="1"/>
  <c r="K132" i="2"/>
  <c r="L132" i="2" s="1"/>
  <c r="J536" i="7"/>
  <c r="H537" i="7"/>
  <c r="J134" i="7"/>
  <c r="H135" i="7"/>
  <c r="G133" i="2"/>
  <c r="I133" i="2" s="1"/>
  <c r="G133" i="6" l="1"/>
  <c r="I133" i="6" s="1"/>
  <c r="K133" i="6" s="1"/>
  <c r="L133" i="6" s="1"/>
  <c r="G133" i="5"/>
  <c r="I133" i="5" s="1"/>
  <c r="K133" i="5" s="1"/>
  <c r="L133" i="5" s="1"/>
  <c r="G133" i="4"/>
  <c r="I133" i="4" s="1"/>
  <c r="K133" i="4" s="1"/>
  <c r="L133" i="4" s="1"/>
  <c r="G133" i="3"/>
  <c r="I133" i="3" s="1"/>
  <c r="K133" i="3" s="1"/>
  <c r="L133" i="3" s="1"/>
  <c r="G134" i="1"/>
  <c r="I134" i="1" s="1"/>
  <c r="K134" i="1" s="1"/>
  <c r="L134" i="1" s="1"/>
  <c r="K133" i="2"/>
  <c r="L133" i="2" s="1"/>
  <c r="J537" i="7"/>
  <c r="H538" i="7"/>
  <c r="J135" i="7"/>
  <c r="H136" i="7"/>
  <c r="G134" i="2"/>
  <c r="I134" i="2" s="1"/>
  <c r="G134" i="6" l="1"/>
  <c r="I134" i="6" s="1"/>
  <c r="K134" i="6" s="1"/>
  <c r="L134" i="6" s="1"/>
  <c r="G134" i="5"/>
  <c r="I134" i="5" s="1"/>
  <c r="K134" i="5" s="1"/>
  <c r="L134" i="5" s="1"/>
  <c r="G134" i="4"/>
  <c r="I134" i="4" s="1"/>
  <c r="K134" i="4" s="1"/>
  <c r="L134" i="4" s="1"/>
  <c r="G134" i="3"/>
  <c r="I134" i="3" s="1"/>
  <c r="K134" i="3" s="1"/>
  <c r="L134" i="3" s="1"/>
  <c r="G135" i="1"/>
  <c r="K134" i="2"/>
  <c r="L134" i="2" s="1"/>
  <c r="J538" i="7"/>
  <c r="H539" i="7"/>
  <c r="J136" i="7"/>
  <c r="I135" i="1"/>
  <c r="K135" i="1" s="1"/>
  <c r="L135" i="1" s="1"/>
  <c r="H137" i="7"/>
  <c r="G135" i="2"/>
  <c r="I135" i="2" s="1"/>
  <c r="G135" i="6" l="1"/>
  <c r="I135" i="6" s="1"/>
  <c r="K135" i="6" s="1"/>
  <c r="L135" i="6" s="1"/>
  <c r="G135" i="5"/>
  <c r="I135" i="5" s="1"/>
  <c r="K135" i="5" s="1"/>
  <c r="L135" i="5" s="1"/>
  <c r="G135" i="4"/>
  <c r="I135" i="4" s="1"/>
  <c r="K135" i="4" s="1"/>
  <c r="L135" i="4" s="1"/>
  <c r="G135" i="3"/>
  <c r="I135" i="3" s="1"/>
  <c r="K135" i="3" s="1"/>
  <c r="L135" i="3" s="1"/>
  <c r="G136" i="1"/>
  <c r="I136" i="1" s="1"/>
  <c r="K136" i="1" s="1"/>
  <c r="L136" i="1" s="1"/>
  <c r="K135" i="2"/>
  <c r="L135" i="2" s="1"/>
  <c r="J539" i="7"/>
  <c r="H540" i="7"/>
  <c r="J137" i="7"/>
  <c r="H138" i="7"/>
  <c r="G136" i="2"/>
  <c r="I136" i="2" s="1"/>
  <c r="G136" i="6" l="1"/>
  <c r="I136" i="6" s="1"/>
  <c r="K136" i="6" s="1"/>
  <c r="L136" i="6" s="1"/>
  <c r="G136" i="5"/>
  <c r="I136" i="5" s="1"/>
  <c r="K136" i="5" s="1"/>
  <c r="L136" i="5" s="1"/>
  <c r="G136" i="4"/>
  <c r="I136" i="4" s="1"/>
  <c r="K136" i="4" s="1"/>
  <c r="L136" i="4" s="1"/>
  <c r="G136" i="3"/>
  <c r="I136" i="3" s="1"/>
  <c r="K136" i="3" s="1"/>
  <c r="L136" i="3" s="1"/>
  <c r="G137" i="1"/>
  <c r="I137" i="1" s="1"/>
  <c r="K137" i="1" s="1"/>
  <c r="L137" i="1" s="1"/>
  <c r="K136" i="2"/>
  <c r="L136" i="2" s="1"/>
  <c r="J540" i="7"/>
  <c r="H541" i="7"/>
  <c r="J138" i="7"/>
  <c r="H139" i="7"/>
  <c r="G137" i="2"/>
  <c r="I137" i="2" s="1"/>
  <c r="G137" i="6" l="1"/>
  <c r="I137" i="6" s="1"/>
  <c r="K137" i="6" s="1"/>
  <c r="L137" i="6" s="1"/>
  <c r="G137" i="5"/>
  <c r="I137" i="5" s="1"/>
  <c r="K137" i="5" s="1"/>
  <c r="L137" i="5" s="1"/>
  <c r="G137" i="4"/>
  <c r="I137" i="4" s="1"/>
  <c r="K137" i="4" s="1"/>
  <c r="L137" i="4" s="1"/>
  <c r="G137" i="3"/>
  <c r="I137" i="3" s="1"/>
  <c r="K137" i="3" s="1"/>
  <c r="L137" i="3" s="1"/>
  <c r="G138" i="1"/>
  <c r="I138" i="1" s="1"/>
  <c r="K138" i="1" s="1"/>
  <c r="L138" i="1" s="1"/>
  <c r="K137" i="2"/>
  <c r="L137" i="2" s="1"/>
  <c r="J541" i="7"/>
  <c r="H542" i="7"/>
  <c r="J139" i="7"/>
  <c r="H140" i="7"/>
  <c r="G138" i="2"/>
  <c r="I138" i="2" s="1"/>
  <c r="G138" i="6" l="1"/>
  <c r="I138" i="6" s="1"/>
  <c r="K138" i="6" s="1"/>
  <c r="L138" i="6" s="1"/>
  <c r="G138" i="5"/>
  <c r="I138" i="5" s="1"/>
  <c r="K138" i="5" s="1"/>
  <c r="L138" i="5" s="1"/>
  <c r="G138" i="4"/>
  <c r="I138" i="4" s="1"/>
  <c r="K138" i="4" s="1"/>
  <c r="L138" i="4" s="1"/>
  <c r="G138" i="3"/>
  <c r="I138" i="3" s="1"/>
  <c r="K138" i="3" s="1"/>
  <c r="L138" i="3" s="1"/>
  <c r="G139" i="1"/>
  <c r="K138" i="2"/>
  <c r="L138" i="2" s="1"/>
  <c r="J542" i="7"/>
  <c r="H543" i="7"/>
  <c r="J140" i="7"/>
  <c r="I139" i="1"/>
  <c r="K139" i="1" s="1"/>
  <c r="L139" i="1" s="1"/>
  <c r="H141" i="7"/>
  <c r="G139" i="2"/>
  <c r="I139" i="2" s="1"/>
  <c r="G139" i="6" l="1"/>
  <c r="I139" i="6" s="1"/>
  <c r="K139" i="6" s="1"/>
  <c r="L139" i="6" s="1"/>
  <c r="G139" i="5"/>
  <c r="I139" i="5" s="1"/>
  <c r="K139" i="5" s="1"/>
  <c r="L139" i="5" s="1"/>
  <c r="G139" i="4"/>
  <c r="I139" i="4" s="1"/>
  <c r="K139" i="4" s="1"/>
  <c r="L139" i="4" s="1"/>
  <c r="G139" i="3"/>
  <c r="I139" i="3" s="1"/>
  <c r="K139" i="3" s="1"/>
  <c r="L139" i="3" s="1"/>
  <c r="G140" i="1"/>
  <c r="K139" i="2"/>
  <c r="L139" i="2" s="1"/>
  <c r="J543" i="7"/>
  <c r="H544" i="7"/>
  <c r="J141" i="7"/>
  <c r="I140" i="1"/>
  <c r="K140" i="1" s="1"/>
  <c r="L140" i="1" s="1"/>
  <c r="H142" i="7"/>
  <c r="G140" i="2"/>
  <c r="I140" i="2" s="1"/>
  <c r="G140" i="6" l="1"/>
  <c r="I140" i="6" s="1"/>
  <c r="K140" i="6" s="1"/>
  <c r="L140" i="6" s="1"/>
  <c r="G140" i="5"/>
  <c r="I140" i="5" s="1"/>
  <c r="K140" i="5" s="1"/>
  <c r="L140" i="5" s="1"/>
  <c r="G140" i="4"/>
  <c r="I140" i="4" s="1"/>
  <c r="K140" i="4" s="1"/>
  <c r="L140" i="4" s="1"/>
  <c r="G140" i="3"/>
  <c r="I140" i="3" s="1"/>
  <c r="K140" i="3" s="1"/>
  <c r="L140" i="3" s="1"/>
  <c r="G141" i="1"/>
  <c r="I141" i="1" s="1"/>
  <c r="K141" i="1" s="1"/>
  <c r="L141" i="1" s="1"/>
  <c r="K140" i="2"/>
  <c r="L140" i="2" s="1"/>
  <c r="J544" i="7"/>
  <c r="H545" i="7"/>
  <c r="J142" i="7"/>
  <c r="H143" i="7"/>
  <c r="G141" i="2"/>
  <c r="I141" i="2" s="1"/>
  <c r="G141" i="6" l="1"/>
  <c r="I141" i="6" s="1"/>
  <c r="K141" i="6" s="1"/>
  <c r="L141" i="6" s="1"/>
  <c r="G141" i="5"/>
  <c r="I141" i="5" s="1"/>
  <c r="K141" i="5" s="1"/>
  <c r="L141" i="5" s="1"/>
  <c r="G141" i="4"/>
  <c r="I141" i="4" s="1"/>
  <c r="K141" i="4" s="1"/>
  <c r="L141" i="4" s="1"/>
  <c r="G141" i="3"/>
  <c r="I141" i="3" s="1"/>
  <c r="K141" i="3" s="1"/>
  <c r="L141" i="3" s="1"/>
  <c r="G142" i="1"/>
  <c r="K141" i="2"/>
  <c r="L141" i="2" s="1"/>
  <c r="J545" i="7"/>
  <c r="H546" i="7"/>
  <c r="J143" i="7"/>
  <c r="I142" i="1"/>
  <c r="K142" i="1" s="1"/>
  <c r="L142" i="1" s="1"/>
  <c r="H144" i="7"/>
  <c r="G142" i="2"/>
  <c r="I142" i="2" s="1"/>
  <c r="G142" i="6" l="1"/>
  <c r="I142" i="6" s="1"/>
  <c r="K142" i="6" s="1"/>
  <c r="L142" i="6" s="1"/>
  <c r="G142" i="5"/>
  <c r="I142" i="5" s="1"/>
  <c r="K142" i="5" s="1"/>
  <c r="L142" i="5" s="1"/>
  <c r="G142" i="4"/>
  <c r="I142" i="4" s="1"/>
  <c r="K142" i="4" s="1"/>
  <c r="L142" i="4" s="1"/>
  <c r="G142" i="3"/>
  <c r="I142" i="3" s="1"/>
  <c r="K142" i="3" s="1"/>
  <c r="L142" i="3" s="1"/>
  <c r="G143" i="1"/>
  <c r="K142" i="2"/>
  <c r="L142" i="2" s="1"/>
  <c r="J546" i="7"/>
  <c r="H547" i="7"/>
  <c r="J144" i="7"/>
  <c r="I143" i="1"/>
  <c r="K143" i="1" s="1"/>
  <c r="L143" i="1" s="1"/>
  <c r="H145" i="7"/>
  <c r="G143" i="2"/>
  <c r="I143" i="2" s="1"/>
  <c r="G143" i="6" l="1"/>
  <c r="I143" i="6" s="1"/>
  <c r="K143" i="6" s="1"/>
  <c r="L143" i="6" s="1"/>
  <c r="G143" i="5"/>
  <c r="I143" i="5" s="1"/>
  <c r="K143" i="5" s="1"/>
  <c r="L143" i="5" s="1"/>
  <c r="G143" i="4"/>
  <c r="I143" i="4" s="1"/>
  <c r="K143" i="4" s="1"/>
  <c r="L143" i="4" s="1"/>
  <c r="G143" i="3"/>
  <c r="I143" i="3" s="1"/>
  <c r="K143" i="3" s="1"/>
  <c r="L143" i="3" s="1"/>
  <c r="G144" i="1"/>
  <c r="K143" i="2"/>
  <c r="L143" i="2" s="1"/>
  <c r="J547" i="7"/>
  <c r="H548" i="7"/>
  <c r="J145" i="7"/>
  <c r="I144" i="1"/>
  <c r="K144" i="1" s="1"/>
  <c r="L144" i="1" s="1"/>
  <c r="H146" i="7"/>
  <c r="G144" i="2"/>
  <c r="I144" i="2" s="1"/>
  <c r="G144" i="6" l="1"/>
  <c r="I144" i="6" s="1"/>
  <c r="K144" i="6" s="1"/>
  <c r="L144" i="6" s="1"/>
  <c r="G144" i="5"/>
  <c r="I144" i="5" s="1"/>
  <c r="K144" i="5" s="1"/>
  <c r="L144" i="5" s="1"/>
  <c r="G144" i="4"/>
  <c r="I144" i="4" s="1"/>
  <c r="K144" i="4" s="1"/>
  <c r="L144" i="4" s="1"/>
  <c r="G144" i="3"/>
  <c r="I144" i="3" s="1"/>
  <c r="K144" i="3" s="1"/>
  <c r="L144" i="3" s="1"/>
  <c r="G145" i="1"/>
  <c r="K144" i="2"/>
  <c r="L144" i="2" s="1"/>
  <c r="J548" i="7"/>
  <c r="H549" i="7"/>
  <c r="J146" i="7"/>
  <c r="I145" i="1"/>
  <c r="K145" i="1" s="1"/>
  <c r="L145" i="1" s="1"/>
  <c r="H147" i="7"/>
  <c r="G145" i="2"/>
  <c r="I145" i="2" s="1"/>
  <c r="G145" i="6" l="1"/>
  <c r="I145" i="6" s="1"/>
  <c r="K145" i="6" s="1"/>
  <c r="L145" i="6" s="1"/>
  <c r="G145" i="5"/>
  <c r="I145" i="5" s="1"/>
  <c r="K145" i="5" s="1"/>
  <c r="L145" i="5" s="1"/>
  <c r="G145" i="4"/>
  <c r="I145" i="4" s="1"/>
  <c r="K145" i="4" s="1"/>
  <c r="L145" i="4" s="1"/>
  <c r="G145" i="3"/>
  <c r="I145" i="3" s="1"/>
  <c r="K145" i="3" s="1"/>
  <c r="L145" i="3" s="1"/>
  <c r="G146" i="1"/>
  <c r="K145" i="2"/>
  <c r="L145" i="2" s="1"/>
  <c r="J549" i="7"/>
  <c r="H550" i="7"/>
  <c r="J147" i="7"/>
  <c r="I146" i="1"/>
  <c r="K146" i="1" s="1"/>
  <c r="L146" i="1" s="1"/>
  <c r="H148" i="7"/>
  <c r="G146" i="2"/>
  <c r="I146" i="2" s="1"/>
  <c r="G146" i="6" l="1"/>
  <c r="I146" i="6" s="1"/>
  <c r="K146" i="6" s="1"/>
  <c r="L146" i="6" s="1"/>
  <c r="G146" i="5"/>
  <c r="I146" i="5" s="1"/>
  <c r="K146" i="5" s="1"/>
  <c r="L146" i="5" s="1"/>
  <c r="G146" i="4"/>
  <c r="I146" i="4" s="1"/>
  <c r="K146" i="4" s="1"/>
  <c r="L146" i="4" s="1"/>
  <c r="G146" i="3"/>
  <c r="I146" i="3" s="1"/>
  <c r="K146" i="3" s="1"/>
  <c r="L146" i="3" s="1"/>
  <c r="G147" i="1"/>
  <c r="I147" i="1" s="1"/>
  <c r="K147" i="1" s="1"/>
  <c r="L147" i="1" s="1"/>
  <c r="K146" i="2"/>
  <c r="L146" i="2" s="1"/>
  <c r="J550" i="7"/>
  <c r="H551" i="7"/>
  <c r="J148" i="7"/>
  <c r="H149" i="7"/>
  <c r="G147" i="2"/>
  <c r="I147" i="2" s="1"/>
  <c r="G147" i="6" l="1"/>
  <c r="I147" i="6" s="1"/>
  <c r="K147" i="6" s="1"/>
  <c r="L147" i="6" s="1"/>
  <c r="G147" i="5"/>
  <c r="I147" i="5" s="1"/>
  <c r="K147" i="5" s="1"/>
  <c r="L147" i="5" s="1"/>
  <c r="G147" i="4"/>
  <c r="I147" i="4" s="1"/>
  <c r="K147" i="4" s="1"/>
  <c r="L147" i="4" s="1"/>
  <c r="G147" i="3"/>
  <c r="I147" i="3" s="1"/>
  <c r="K147" i="3" s="1"/>
  <c r="L147" i="3" s="1"/>
  <c r="G148" i="1"/>
  <c r="K147" i="2"/>
  <c r="L147" i="2" s="1"/>
  <c r="J551" i="7"/>
  <c r="H552" i="7"/>
  <c r="J149" i="7"/>
  <c r="I148" i="1"/>
  <c r="K148" i="1" s="1"/>
  <c r="L148" i="1" s="1"/>
  <c r="H150" i="7"/>
  <c r="G148" i="2"/>
  <c r="I148" i="2" s="1"/>
  <c r="G148" i="6" l="1"/>
  <c r="I148" i="6" s="1"/>
  <c r="K148" i="6" s="1"/>
  <c r="L148" i="6" s="1"/>
  <c r="G148" i="5"/>
  <c r="I148" i="5" s="1"/>
  <c r="K148" i="5" s="1"/>
  <c r="L148" i="5" s="1"/>
  <c r="G148" i="4"/>
  <c r="I148" i="4" s="1"/>
  <c r="K148" i="4" s="1"/>
  <c r="L148" i="4" s="1"/>
  <c r="G148" i="3"/>
  <c r="I148" i="3" s="1"/>
  <c r="K148" i="3" s="1"/>
  <c r="L148" i="3" s="1"/>
  <c r="G149" i="1"/>
  <c r="K148" i="2"/>
  <c r="L148" i="2" s="1"/>
  <c r="J552" i="7"/>
  <c r="H553" i="7"/>
  <c r="J150" i="7"/>
  <c r="I149" i="1"/>
  <c r="K149" i="1" s="1"/>
  <c r="L149" i="1" s="1"/>
  <c r="H151" i="7"/>
  <c r="G149" i="2"/>
  <c r="I149" i="2" s="1"/>
  <c r="G149" i="6" l="1"/>
  <c r="I149" i="6" s="1"/>
  <c r="K149" i="6" s="1"/>
  <c r="L149" i="6" s="1"/>
  <c r="G149" i="5"/>
  <c r="I149" i="5" s="1"/>
  <c r="K149" i="5" s="1"/>
  <c r="L149" i="5" s="1"/>
  <c r="G149" i="4"/>
  <c r="I149" i="4" s="1"/>
  <c r="K149" i="4" s="1"/>
  <c r="L149" i="4" s="1"/>
  <c r="G149" i="3"/>
  <c r="I149" i="3" s="1"/>
  <c r="K149" i="3" s="1"/>
  <c r="L149" i="3" s="1"/>
  <c r="G150" i="1"/>
  <c r="K149" i="2"/>
  <c r="L149" i="2" s="1"/>
  <c r="J553" i="7"/>
  <c r="H554" i="7"/>
  <c r="J151" i="7"/>
  <c r="I150" i="1"/>
  <c r="K150" i="1" s="1"/>
  <c r="L150" i="1" s="1"/>
  <c r="H152" i="7"/>
  <c r="G150" i="2"/>
  <c r="I150" i="2" s="1"/>
  <c r="G150" i="6" l="1"/>
  <c r="I150" i="6" s="1"/>
  <c r="K150" i="6" s="1"/>
  <c r="L150" i="6" s="1"/>
  <c r="G150" i="5"/>
  <c r="I150" i="5" s="1"/>
  <c r="K150" i="5" s="1"/>
  <c r="L150" i="5" s="1"/>
  <c r="G150" i="4"/>
  <c r="I150" i="4" s="1"/>
  <c r="K150" i="4" s="1"/>
  <c r="L150" i="4" s="1"/>
  <c r="G150" i="3"/>
  <c r="I150" i="3" s="1"/>
  <c r="K150" i="3" s="1"/>
  <c r="L150" i="3" s="1"/>
  <c r="G151" i="1"/>
  <c r="K150" i="2"/>
  <c r="L150" i="2" s="1"/>
  <c r="J554" i="7"/>
  <c r="H555" i="7"/>
  <c r="J152" i="7"/>
  <c r="I151" i="1"/>
  <c r="K151" i="1" s="1"/>
  <c r="L151" i="1" s="1"/>
  <c r="H153" i="7"/>
  <c r="G151" i="2"/>
  <c r="I151" i="2" s="1"/>
  <c r="G151" i="6" l="1"/>
  <c r="I151" i="6" s="1"/>
  <c r="K151" i="6" s="1"/>
  <c r="L151" i="6" s="1"/>
  <c r="G151" i="5"/>
  <c r="I151" i="5" s="1"/>
  <c r="K151" i="5" s="1"/>
  <c r="L151" i="5" s="1"/>
  <c r="G151" i="4"/>
  <c r="I151" i="4" s="1"/>
  <c r="K151" i="4" s="1"/>
  <c r="L151" i="4" s="1"/>
  <c r="G151" i="3"/>
  <c r="I151" i="3" s="1"/>
  <c r="K151" i="3" s="1"/>
  <c r="L151" i="3" s="1"/>
  <c r="G152" i="1"/>
  <c r="I152" i="1" s="1"/>
  <c r="K152" i="1" s="1"/>
  <c r="L152" i="1" s="1"/>
  <c r="K151" i="2"/>
  <c r="L151" i="2" s="1"/>
  <c r="J555" i="7"/>
  <c r="H556" i="7"/>
  <c r="J153" i="7"/>
  <c r="H154" i="7"/>
  <c r="G152" i="2"/>
  <c r="I152" i="2" s="1"/>
  <c r="G152" i="6" l="1"/>
  <c r="I152" i="6" s="1"/>
  <c r="K152" i="6" s="1"/>
  <c r="L152" i="6" s="1"/>
  <c r="G152" i="5"/>
  <c r="I152" i="5" s="1"/>
  <c r="K152" i="5" s="1"/>
  <c r="L152" i="5" s="1"/>
  <c r="G152" i="4"/>
  <c r="I152" i="4" s="1"/>
  <c r="K152" i="4" s="1"/>
  <c r="L152" i="4" s="1"/>
  <c r="G152" i="3"/>
  <c r="I152" i="3" s="1"/>
  <c r="K152" i="3" s="1"/>
  <c r="L152" i="3" s="1"/>
  <c r="G153" i="1"/>
  <c r="K152" i="2"/>
  <c r="L152" i="2" s="1"/>
  <c r="J556" i="7"/>
  <c r="H557" i="7"/>
  <c r="J154" i="7"/>
  <c r="I153" i="1"/>
  <c r="K153" i="1" s="1"/>
  <c r="L153" i="1" s="1"/>
  <c r="H155" i="7"/>
  <c r="G153" i="2"/>
  <c r="I153" i="2" s="1"/>
  <c r="G153" i="6" l="1"/>
  <c r="I153" i="6" s="1"/>
  <c r="K153" i="6" s="1"/>
  <c r="L153" i="6" s="1"/>
  <c r="G153" i="5"/>
  <c r="I153" i="5" s="1"/>
  <c r="K153" i="5" s="1"/>
  <c r="L153" i="5" s="1"/>
  <c r="G153" i="4"/>
  <c r="I153" i="4" s="1"/>
  <c r="K153" i="4" s="1"/>
  <c r="L153" i="4" s="1"/>
  <c r="G153" i="3"/>
  <c r="I153" i="3" s="1"/>
  <c r="K153" i="3" s="1"/>
  <c r="L153" i="3" s="1"/>
  <c r="G154" i="1"/>
  <c r="K153" i="2"/>
  <c r="L153" i="2" s="1"/>
  <c r="J557" i="7"/>
  <c r="H558" i="7"/>
  <c r="J155" i="7"/>
  <c r="I154" i="1"/>
  <c r="K154" i="1" s="1"/>
  <c r="L154" i="1" s="1"/>
  <c r="H156" i="7"/>
  <c r="G154" i="2"/>
  <c r="I154" i="2" s="1"/>
  <c r="G154" i="6" l="1"/>
  <c r="I154" i="6" s="1"/>
  <c r="K154" i="6" s="1"/>
  <c r="L154" i="6" s="1"/>
  <c r="G154" i="5"/>
  <c r="I154" i="5" s="1"/>
  <c r="K154" i="5" s="1"/>
  <c r="L154" i="5" s="1"/>
  <c r="G154" i="4"/>
  <c r="I154" i="4" s="1"/>
  <c r="K154" i="4" s="1"/>
  <c r="L154" i="4" s="1"/>
  <c r="G154" i="3"/>
  <c r="I154" i="3" s="1"/>
  <c r="K154" i="3" s="1"/>
  <c r="L154" i="3" s="1"/>
  <c r="G155" i="1"/>
  <c r="K154" i="2"/>
  <c r="L154" i="2" s="1"/>
  <c r="J558" i="7"/>
  <c r="H559" i="7"/>
  <c r="J156" i="7"/>
  <c r="I155" i="1"/>
  <c r="K155" i="1" s="1"/>
  <c r="L155" i="1" s="1"/>
  <c r="H157" i="7"/>
  <c r="G155" i="2"/>
  <c r="I155" i="2" s="1"/>
  <c r="G155" i="6" l="1"/>
  <c r="I155" i="6" s="1"/>
  <c r="K155" i="6" s="1"/>
  <c r="L155" i="6" s="1"/>
  <c r="G155" i="5"/>
  <c r="I155" i="5" s="1"/>
  <c r="K155" i="5" s="1"/>
  <c r="L155" i="5" s="1"/>
  <c r="G155" i="4"/>
  <c r="I155" i="4" s="1"/>
  <c r="K155" i="4" s="1"/>
  <c r="L155" i="4" s="1"/>
  <c r="G155" i="3"/>
  <c r="I155" i="3" s="1"/>
  <c r="K155" i="3" s="1"/>
  <c r="L155" i="3" s="1"/>
  <c r="G156" i="1"/>
  <c r="K155" i="2"/>
  <c r="L155" i="2" s="1"/>
  <c r="J559" i="7"/>
  <c r="H560" i="7"/>
  <c r="J157" i="7"/>
  <c r="I156" i="1"/>
  <c r="K156" i="1" s="1"/>
  <c r="L156" i="1" s="1"/>
  <c r="H158" i="7"/>
  <c r="G156" i="2"/>
  <c r="I156" i="2" s="1"/>
  <c r="G156" i="6" l="1"/>
  <c r="I156" i="6" s="1"/>
  <c r="K156" i="6" s="1"/>
  <c r="L156" i="6" s="1"/>
  <c r="G156" i="5"/>
  <c r="I156" i="5" s="1"/>
  <c r="K156" i="5" s="1"/>
  <c r="L156" i="5" s="1"/>
  <c r="G156" i="4"/>
  <c r="I156" i="4" s="1"/>
  <c r="K156" i="4" s="1"/>
  <c r="L156" i="4" s="1"/>
  <c r="G156" i="3"/>
  <c r="I156" i="3" s="1"/>
  <c r="K156" i="3" s="1"/>
  <c r="L156" i="3" s="1"/>
  <c r="G157" i="1"/>
  <c r="K156" i="2"/>
  <c r="L156" i="2" s="1"/>
  <c r="J560" i="7"/>
  <c r="H561" i="7"/>
  <c r="J158" i="7"/>
  <c r="I157" i="1"/>
  <c r="K157" i="1" s="1"/>
  <c r="L157" i="1" s="1"/>
  <c r="H159" i="7"/>
  <c r="G157" i="2"/>
  <c r="I157" i="2" s="1"/>
  <c r="G157" i="6" l="1"/>
  <c r="I157" i="6" s="1"/>
  <c r="K157" i="6" s="1"/>
  <c r="L157" i="6" s="1"/>
  <c r="G157" i="5"/>
  <c r="I157" i="5" s="1"/>
  <c r="K157" i="5" s="1"/>
  <c r="L157" i="5" s="1"/>
  <c r="G157" i="4"/>
  <c r="I157" i="4" s="1"/>
  <c r="K157" i="4" s="1"/>
  <c r="L157" i="4" s="1"/>
  <c r="G157" i="3"/>
  <c r="I157" i="3" s="1"/>
  <c r="K157" i="3" s="1"/>
  <c r="L157" i="3" s="1"/>
  <c r="G158" i="1"/>
  <c r="K157" i="2"/>
  <c r="L157" i="2" s="1"/>
  <c r="J561" i="7"/>
  <c r="H562" i="7"/>
  <c r="J159" i="7"/>
  <c r="I158" i="1"/>
  <c r="K158" i="1" s="1"/>
  <c r="L158" i="1" s="1"/>
  <c r="H160" i="7"/>
  <c r="G158" i="2"/>
  <c r="I158" i="2" s="1"/>
  <c r="G158" i="6" l="1"/>
  <c r="I158" i="6" s="1"/>
  <c r="K158" i="6" s="1"/>
  <c r="L158" i="6" s="1"/>
  <c r="G158" i="5"/>
  <c r="I158" i="5" s="1"/>
  <c r="K158" i="5" s="1"/>
  <c r="L158" i="5" s="1"/>
  <c r="G158" i="4"/>
  <c r="I158" i="4" s="1"/>
  <c r="K158" i="4" s="1"/>
  <c r="L158" i="4" s="1"/>
  <c r="G158" i="3"/>
  <c r="I158" i="3" s="1"/>
  <c r="K158" i="3" s="1"/>
  <c r="L158" i="3" s="1"/>
  <c r="G159" i="1"/>
  <c r="K158" i="2"/>
  <c r="L158" i="2" s="1"/>
  <c r="J562" i="7"/>
  <c r="H563" i="7"/>
  <c r="J160" i="7"/>
  <c r="I159" i="1"/>
  <c r="K159" i="1" s="1"/>
  <c r="L159" i="1" s="1"/>
  <c r="H161" i="7"/>
  <c r="G159" i="2"/>
  <c r="I159" i="2" s="1"/>
  <c r="G159" i="6" l="1"/>
  <c r="I159" i="6" s="1"/>
  <c r="K159" i="6" s="1"/>
  <c r="L159" i="6" s="1"/>
  <c r="G159" i="5"/>
  <c r="I159" i="5" s="1"/>
  <c r="K159" i="5" s="1"/>
  <c r="L159" i="5" s="1"/>
  <c r="G159" i="4"/>
  <c r="I159" i="4" s="1"/>
  <c r="K159" i="4" s="1"/>
  <c r="L159" i="4" s="1"/>
  <c r="G159" i="3"/>
  <c r="I159" i="3" s="1"/>
  <c r="K159" i="3" s="1"/>
  <c r="L159" i="3" s="1"/>
  <c r="G160" i="1"/>
  <c r="K159" i="2"/>
  <c r="L159" i="2" s="1"/>
  <c r="J563" i="7"/>
  <c r="H564" i="7"/>
  <c r="J161" i="7"/>
  <c r="I160" i="1"/>
  <c r="K160" i="1" s="1"/>
  <c r="L160" i="1" s="1"/>
  <c r="H162" i="7"/>
  <c r="G160" i="2"/>
  <c r="I160" i="2" s="1"/>
  <c r="G160" i="6" l="1"/>
  <c r="I160" i="6" s="1"/>
  <c r="K160" i="6" s="1"/>
  <c r="L160" i="6" s="1"/>
  <c r="G160" i="5"/>
  <c r="I160" i="5" s="1"/>
  <c r="K160" i="5" s="1"/>
  <c r="L160" i="5" s="1"/>
  <c r="G160" i="4"/>
  <c r="I160" i="4" s="1"/>
  <c r="K160" i="4" s="1"/>
  <c r="L160" i="4" s="1"/>
  <c r="G160" i="3"/>
  <c r="I160" i="3" s="1"/>
  <c r="K160" i="3" s="1"/>
  <c r="L160" i="3" s="1"/>
  <c r="G161" i="1"/>
  <c r="K160" i="2"/>
  <c r="L160" i="2" s="1"/>
  <c r="J564" i="7"/>
  <c r="H565" i="7"/>
  <c r="J162" i="7"/>
  <c r="I161" i="1"/>
  <c r="K161" i="1" s="1"/>
  <c r="L161" i="1" s="1"/>
  <c r="H163" i="7"/>
  <c r="G161" i="2"/>
  <c r="I161" i="2" s="1"/>
  <c r="G161" i="6" l="1"/>
  <c r="I161" i="6" s="1"/>
  <c r="K161" i="6" s="1"/>
  <c r="L161" i="6" s="1"/>
  <c r="G161" i="5"/>
  <c r="I161" i="5" s="1"/>
  <c r="K161" i="5" s="1"/>
  <c r="L161" i="5" s="1"/>
  <c r="G161" i="4"/>
  <c r="I161" i="4" s="1"/>
  <c r="K161" i="4" s="1"/>
  <c r="L161" i="4" s="1"/>
  <c r="G161" i="3"/>
  <c r="I161" i="3" s="1"/>
  <c r="K161" i="3" s="1"/>
  <c r="L161" i="3" s="1"/>
  <c r="G162" i="1"/>
  <c r="K161" i="2"/>
  <c r="L161" i="2" s="1"/>
  <c r="J565" i="7"/>
  <c r="H566" i="7"/>
  <c r="J163" i="7"/>
  <c r="I162" i="1"/>
  <c r="K162" i="1" s="1"/>
  <c r="L162" i="1" s="1"/>
  <c r="H164" i="7"/>
  <c r="G162" i="2"/>
  <c r="I162" i="2" s="1"/>
  <c r="G162" i="6" l="1"/>
  <c r="I162" i="6" s="1"/>
  <c r="K162" i="6" s="1"/>
  <c r="L162" i="6" s="1"/>
  <c r="G162" i="5"/>
  <c r="I162" i="5" s="1"/>
  <c r="K162" i="5" s="1"/>
  <c r="L162" i="5" s="1"/>
  <c r="G162" i="4"/>
  <c r="I162" i="4" s="1"/>
  <c r="K162" i="4" s="1"/>
  <c r="L162" i="4" s="1"/>
  <c r="G162" i="3"/>
  <c r="I162" i="3" s="1"/>
  <c r="K162" i="3" s="1"/>
  <c r="L162" i="3" s="1"/>
  <c r="G163" i="1"/>
  <c r="K162" i="2"/>
  <c r="L162" i="2" s="1"/>
  <c r="J566" i="7"/>
  <c r="H567" i="7"/>
  <c r="J164" i="7"/>
  <c r="I163" i="1"/>
  <c r="K163" i="1" s="1"/>
  <c r="L163" i="1" s="1"/>
  <c r="H165" i="7"/>
  <c r="G163" i="2"/>
  <c r="I163" i="2" s="1"/>
  <c r="G163" i="6" l="1"/>
  <c r="I163" i="6" s="1"/>
  <c r="K163" i="6" s="1"/>
  <c r="L163" i="6" s="1"/>
  <c r="G163" i="5"/>
  <c r="I163" i="5" s="1"/>
  <c r="K163" i="5" s="1"/>
  <c r="L163" i="5" s="1"/>
  <c r="G163" i="4"/>
  <c r="I163" i="4" s="1"/>
  <c r="K163" i="4" s="1"/>
  <c r="L163" i="4" s="1"/>
  <c r="G163" i="3"/>
  <c r="I163" i="3" s="1"/>
  <c r="K163" i="3" s="1"/>
  <c r="L163" i="3" s="1"/>
  <c r="G164" i="1"/>
  <c r="K163" i="2"/>
  <c r="L163" i="2" s="1"/>
  <c r="J567" i="7"/>
  <c r="H568" i="7"/>
  <c r="J165" i="7"/>
  <c r="I164" i="1"/>
  <c r="K164" i="1" s="1"/>
  <c r="L164" i="1" s="1"/>
  <c r="H166" i="7"/>
  <c r="G164" i="2"/>
  <c r="I164" i="2" s="1"/>
  <c r="G164" i="6" l="1"/>
  <c r="I164" i="6" s="1"/>
  <c r="K164" i="6" s="1"/>
  <c r="L164" i="6" s="1"/>
  <c r="G164" i="5"/>
  <c r="I164" i="5" s="1"/>
  <c r="K164" i="5" s="1"/>
  <c r="L164" i="5" s="1"/>
  <c r="G164" i="4"/>
  <c r="I164" i="4" s="1"/>
  <c r="K164" i="4" s="1"/>
  <c r="L164" i="4" s="1"/>
  <c r="G164" i="3"/>
  <c r="I164" i="3" s="1"/>
  <c r="K164" i="3" s="1"/>
  <c r="L164" i="3" s="1"/>
  <c r="G165" i="1"/>
  <c r="I165" i="1" s="1"/>
  <c r="K165" i="1" s="1"/>
  <c r="L165" i="1" s="1"/>
  <c r="K164" i="2"/>
  <c r="L164" i="2" s="1"/>
  <c r="J568" i="7"/>
  <c r="H569" i="7"/>
  <c r="J166" i="7"/>
  <c r="H167" i="7"/>
  <c r="G165" i="2"/>
  <c r="I165" i="2" s="1"/>
  <c r="G165" i="6" l="1"/>
  <c r="I165" i="6" s="1"/>
  <c r="K165" i="6" s="1"/>
  <c r="L165" i="6" s="1"/>
  <c r="G165" i="5"/>
  <c r="I165" i="5" s="1"/>
  <c r="K165" i="5" s="1"/>
  <c r="L165" i="5" s="1"/>
  <c r="G165" i="4"/>
  <c r="I165" i="4" s="1"/>
  <c r="K165" i="4" s="1"/>
  <c r="L165" i="4" s="1"/>
  <c r="G165" i="3"/>
  <c r="I165" i="3" s="1"/>
  <c r="K165" i="3" s="1"/>
  <c r="L165" i="3" s="1"/>
  <c r="G166" i="1"/>
  <c r="K165" i="2"/>
  <c r="L165" i="2" s="1"/>
  <c r="J569" i="7"/>
  <c r="H570" i="7"/>
  <c r="J167" i="7"/>
  <c r="I166" i="1"/>
  <c r="K166" i="1" s="1"/>
  <c r="L166" i="1" s="1"/>
  <c r="H168" i="7"/>
  <c r="G166" i="2"/>
  <c r="I166" i="2" s="1"/>
  <c r="G166" i="6" l="1"/>
  <c r="I166" i="6" s="1"/>
  <c r="K166" i="6" s="1"/>
  <c r="L166" i="6" s="1"/>
  <c r="G166" i="5"/>
  <c r="I166" i="5" s="1"/>
  <c r="K166" i="5" s="1"/>
  <c r="L166" i="5" s="1"/>
  <c r="G166" i="4"/>
  <c r="I166" i="4" s="1"/>
  <c r="K166" i="4" s="1"/>
  <c r="L166" i="4" s="1"/>
  <c r="G166" i="3"/>
  <c r="I166" i="3" s="1"/>
  <c r="K166" i="3" s="1"/>
  <c r="L166" i="3" s="1"/>
  <c r="G167" i="1"/>
  <c r="K166" i="2"/>
  <c r="L166" i="2" s="1"/>
  <c r="J570" i="7"/>
  <c r="H571" i="7"/>
  <c r="J168" i="7"/>
  <c r="I167" i="1"/>
  <c r="K167" i="1" s="1"/>
  <c r="L167" i="1" s="1"/>
  <c r="H169" i="7"/>
  <c r="G167" i="2"/>
  <c r="I167" i="2" s="1"/>
  <c r="G167" i="6" l="1"/>
  <c r="I167" i="6" s="1"/>
  <c r="K167" i="6" s="1"/>
  <c r="L167" i="6" s="1"/>
  <c r="G167" i="5"/>
  <c r="I167" i="5" s="1"/>
  <c r="K167" i="5" s="1"/>
  <c r="L167" i="5" s="1"/>
  <c r="G167" i="4"/>
  <c r="I167" i="4" s="1"/>
  <c r="K167" i="4" s="1"/>
  <c r="L167" i="4" s="1"/>
  <c r="G167" i="3"/>
  <c r="I167" i="3" s="1"/>
  <c r="K167" i="3" s="1"/>
  <c r="L167" i="3" s="1"/>
  <c r="G168" i="1"/>
  <c r="K167" i="2"/>
  <c r="L167" i="2" s="1"/>
  <c r="J571" i="7"/>
  <c r="H572" i="7"/>
  <c r="J169" i="7"/>
  <c r="I168" i="1"/>
  <c r="K168" i="1" s="1"/>
  <c r="L168" i="1" s="1"/>
  <c r="H170" i="7"/>
  <c r="G168" i="2"/>
  <c r="I168" i="2" s="1"/>
  <c r="G168" i="6" l="1"/>
  <c r="I168" i="6" s="1"/>
  <c r="K168" i="6" s="1"/>
  <c r="L168" i="6" s="1"/>
  <c r="G168" i="5"/>
  <c r="I168" i="5" s="1"/>
  <c r="K168" i="5" s="1"/>
  <c r="L168" i="5" s="1"/>
  <c r="G168" i="4"/>
  <c r="I168" i="4" s="1"/>
  <c r="K168" i="4" s="1"/>
  <c r="L168" i="4" s="1"/>
  <c r="G168" i="3"/>
  <c r="I168" i="3" s="1"/>
  <c r="K168" i="3" s="1"/>
  <c r="L168" i="3" s="1"/>
  <c r="G169" i="1"/>
  <c r="K168" i="2"/>
  <c r="L168" i="2" s="1"/>
  <c r="J572" i="7"/>
  <c r="H573" i="7"/>
  <c r="J170" i="7"/>
  <c r="I169" i="1"/>
  <c r="K169" i="1" s="1"/>
  <c r="L169" i="1" s="1"/>
  <c r="H171" i="7"/>
  <c r="G169" i="2"/>
  <c r="I169" i="2" s="1"/>
  <c r="G169" i="6" l="1"/>
  <c r="I169" i="6" s="1"/>
  <c r="K169" i="6" s="1"/>
  <c r="L169" i="6" s="1"/>
  <c r="G169" i="5"/>
  <c r="I169" i="5" s="1"/>
  <c r="K169" i="5" s="1"/>
  <c r="L169" i="5" s="1"/>
  <c r="G169" i="4"/>
  <c r="I169" i="4" s="1"/>
  <c r="K169" i="4" s="1"/>
  <c r="L169" i="4" s="1"/>
  <c r="G169" i="3"/>
  <c r="I169" i="3" s="1"/>
  <c r="K169" i="3" s="1"/>
  <c r="L169" i="3" s="1"/>
  <c r="G170" i="1"/>
  <c r="K169" i="2"/>
  <c r="L169" i="2" s="1"/>
  <c r="J573" i="7"/>
  <c r="H574" i="7"/>
  <c r="J171" i="7"/>
  <c r="I170" i="1"/>
  <c r="K170" i="1" s="1"/>
  <c r="L170" i="1" s="1"/>
  <c r="H172" i="7"/>
  <c r="G170" i="2"/>
  <c r="I170" i="2" s="1"/>
  <c r="G170" i="6" l="1"/>
  <c r="I170" i="6" s="1"/>
  <c r="K170" i="6" s="1"/>
  <c r="L170" i="6" s="1"/>
  <c r="G170" i="5"/>
  <c r="I170" i="5" s="1"/>
  <c r="K170" i="5" s="1"/>
  <c r="L170" i="5" s="1"/>
  <c r="G170" i="4"/>
  <c r="I170" i="4" s="1"/>
  <c r="K170" i="4" s="1"/>
  <c r="L170" i="4" s="1"/>
  <c r="G170" i="3"/>
  <c r="I170" i="3" s="1"/>
  <c r="K170" i="3" s="1"/>
  <c r="L170" i="3" s="1"/>
  <c r="G171" i="1"/>
  <c r="K170" i="2"/>
  <c r="L170" i="2" s="1"/>
  <c r="J574" i="7"/>
  <c r="H575" i="7"/>
  <c r="J172" i="7"/>
  <c r="I171" i="1"/>
  <c r="K171" i="1" s="1"/>
  <c r="L171" i="1" s="1"/>
  <c r="H173" i="7"/>
  <c r="G171" i="2"/>
  <c r="I171" i="2" s="1"/>
  <c r="G171" i="6" l="1"/>
  <c r="I171" i="6" s="1"/>
  <c r="K171" i="6" s="1"/>
  <c r="L171" i="6" s="1"/>
  <c r="G171" i="5"/>
  <c r="I171" i="5" s="1"/>
  <c r="K171" i="5" s="1"/>
  <c r="L171" i="5" s="1"/>
  <c r="G171" i="4"/>
  <c r="I171" i="4" s="1"/>
  <c r="K171" i="4" s="1"/>
  <c r="L171" i="4" s="1"/>
  <c r="G171" i="3"/>
  <c r="I171" i="3" s="1"/>
  <c r="K171" i="3" s="1"/>
  <c r="L171" i="3" s="1"/>
  <c r="G172" i="1"/>
  <c r="K171" i="2"/>
  <c r="L171" i="2" s="1"/>
  <c r="J575" i="7"/>
  <c r="H576" i="7"/>
  <c r="J173" i="7"/>
  <c r="I172" i="1"/>
  <c r="K172" i="1" s="1"/>
  <c r="L172" i="1" s="1"/>
  <c r="H174" i="7"/>
  <c r="G172" i="2"/>
  <c r="I172" i="2" s="1"/>
  <c r="G172" i="6" l="1"/>
  <c r="I172" i="6" s="1"/>
  <c r="K172" i="6" s="1"/>
  <c r="L172" i="6" s="1"/>
  <c r="G172" i="5"/>
  <c r="I172" i="5" s="1"/>
  <c r="K172" i="5" s="1"/>
  <c r="L172" i="5" s="1"/>
  <c r="G172" i="4"/>
  <c r="I172" i="4" s="1"/>
  <c r="K172" i="4" s="1"/>
  <c r="L172" i="4" s="1"/>
  <c r="G172" i="3"/>
  <c r="I172" i="3" s="1"/>
  <c r="K172" i="3" s="1"/>
  <c r="L172" i="3" s="1"/>
  <c r="G173" i="1"/>
  <c r="K172" i="2"/>
  <c r="L172" i="2" s="1"/>
  <c r="J576" i="7"/>
  <c r="H577" i="7"/>
  <c r="J174" i="7"/>
  <c r="I173" i="1"/>
  <c r="K173" i="1" s="1"/>
  <c r="L173" i="1" s="1"/>
  <c r="H175" i="7"/>
  <c r="G173" i="2"/>
  <c r="I173" i="2" s="1"/>
  <c r="G173" i="6" l="1"/>
  <c r="I173" i="6" s="1"/>
  <c r="K173" i="6" s="1"/>
  <c r="L173" i="6" s="1"/>
  <c r="G173" i="5"/>
  <c r="I173" i="5" s="1"/>
  <c r="K173" i="5" s="1"/>
  <c r="L173" i="5" s="1"/>
  <c r="G173" i="4"/>
  <c r="I173" i="4" s="1"/>
  <c r="K173" i="4" s="1"/>
  <c r="L173" i="4" s="1"/>
  <c r="G173" i="3"/>
  <c r="I173" i="3" s="1"/>
  <c r="K173" i="3" s="1"/>
  <c r="L173" i="3" s="1"/>
  <c r="G174" i="1"/>
  <c r="K173" i="2"/>
  <c r="L173" i="2" s="1"/>
  <c r="J577" i="7"/>
  <c r="H578" i="7"/>
  <c r="J175" i="7"/>
  <c r="I174" i="1"/>
  <c r="K174" i="1" s="1"/>
  <c r="L174" i="1" s="1"/>
  <c r="H176" i="7"/>
  <c r="G174" i="2"/>
  <c r="I174" i="2" s="1"/>
  <c r="G174" i="6" l="1"/>
  <c r="I174" i="6" s="1"/>
  <c r="K174" i="6" s="1"/>
  <c r="L174" i="6" s="1"/>
  <c r="G174" i="5"/>
  <c r="I174" i="5" s="1"/>
  <c r="K174" i="5" s="1"/>
  <c r="L174" i="5" s="1"/>
  <c r="G174" i="4"/>
  <c r="I174" i="4" s="1"/>
  <c r="K174" i="4" s="1"/>
  <c r="L174" i="4" s="1"/>
  <c r="G174" i="3"/>
  <c r="I174" i="3" s="1"/>
  <c r="K174" i="3" s="1"/>
  <c r="L174" i="3" s="1"/>
  <c r="G175" i="1"/>
  <c r="K174" i="2"/>
  <c r="L174" i="2" s="1"/>
  <c r="J578" i="7"/>
  <c r="H579" i="7"/>
  <c r="J176" i="7"/>
  <c r="I175" i="1"/>
  <c r="K175" i="1" s="1"/>
  <c r="L175" i="1" s="1"/>
  <c r="H177" i="7"/>
  <c r="G175" i="2"/>
  <c r="I175" i="2" s="1"/>
  <c r="G175" i="6" l="1"/>
  <c r="I175" i="6" s="1"/>
  <c r="K175" i="6" s="1"/>
  <c r="L175" i="6" s="1"/>
  <c r="G175" i="5"/>
  <c r="I175" i="5" s="1"/>
  <c r="K175" i="5" s="1"/>
  <c r="L175" i="5" s="1"/>
  <c r="G175" i="4"/>
  <c r="I175" i="4" s="1"/>
  <c r="K175" i="4" s="1"/>
  <c r="L175" i="4" s="1"/>
  <c r="G175" i="3"/>
  <c r="I175" i="3" s="1"/>
  <c r="K175" i="3" s="1"/>
  <c r="L175" i="3" s="1"/>
  <c r="G176" i="1"/>
  <c r="K175" i="2"/>
  <c r="L175" i="2" s="1"/>
  <c r="J579" i="7"/>
  <c r="H580" i="7"/>
  <c r="J177" i="7"/>
  <c r="I176" i="1"/>
  <c r="K176" i="1" s="1"/>
  <c r="L176" i="1" s="1"/>
  <c r="H178" i="7"/>
  <c r="G176" i="2"/>
  <c r="I176" i="2" s="1"/>
  <c r="G176" i="6" l="1"/>
  <c r="I176" i="6" s="1"/>
  <c r="K176" i="6" s="1"/>
  <c r="L176" i="6" s="1"/>
  <c r="G176" i="5"/>
  <c r="I176" i="5" s="1"/>
  <c r="K176" i="5" s="1"/>
  <c r="L176" i="5" s="1"/>
  <c r="G176" i="4"/>
  <c r="I176" i="4" s="1"/>
  <c r="K176" i="4" s="1"/>
  <c r="L176" i="4" s="1"/>
  <c r="G176" i="3"/>
  <c r="I176" i="3" s="1"/>
  <c r="K176" i="3" s="1"/>
  <c r="L176" i="3" s="1"/>
  <c r="G177" i="1"/>
  <c r="K176" i="2"/>
  <c r="L176" i="2" s="1"/>
  <c r="J580" i="7"/>
  <c r="H581" i="7"/>
  <c r="J178" i="7"/>
  <c r="I177" i="1"/>
  <c r="K177" i="1" s="1"/>
  <c r="L177" i="1" s="1"/>
  <c r="H179" i="7"/>
  <c r="G177" i="2"/>
  <c r="I177" i="2" s="1"/>
  <c r="G177" i="6" l="1"/>
  <c r="I177" i="6" s="1"/>
  <c r="K177" i="6" s="1"/>
  <c r="L177" i="6" s="1"/>
  <c r="G177" i="5"/>
  <c r="I177" i="5" s="1"/>
  <c r="K177" i="5" s="1"/>
  <c r="L177" i="5" s="1"/>
  <c r="G177" i="4"/>
  <c r="I177" i="4" s="1"/>
  <c r="K177" i="4" s="1"/>
  <c r="L177" i="4" s="1"/>
  <c r="G177" i="3"/>
  <c r="I177" i="3" s="1"/>
  <c r="K177" i="3" s="1"/>
  <c r="L177" i="3" s="1"/>
  <c r="G178" i="1"/>
  <c r="I178" i="1" s="1"/>
  <c r="K178" i="1" s="1"/>
  <c r="L178" i="1" s="1"/>
  <c r="K177" i="2"/>
  <c r="L177" i="2" s="1"/>
  <c r="J581" i="7"/>
  <c r="H582" i="7"/>
  <c r="J179" i="7"/>
  <c r="H180" i="7"/>
  <c r="G178" i="2"/>
  <c r="I178" i="2" s="1"/>
  <c r="G178" i="6" l="1"/>
  <c r="I178" i="6" s="1"/>
  <c r="K178" i="6" s="1"/>
  <c r="L178" i="6" s="1"/>
  <c r="G178" i="5"/>
  <c r="I178" i="5" s="1"/>
  <c r="K178" i="5" s="1"/>
  <c r="L178" i="5" s="1"/>
  <c r="G178" i="4"/>
  <c r="I178" i="4" s="1"/>
  <c r="K178" i="4" s="1"/>
  <c r="L178" i="4" s="1"/>
  <c r="G178" i="3"/>
  <c r="I178" i="3" s="1"/>
  <c r="K178" i="3" s="1"/>
  <c r="L178" i="3" s="1"/>
  <c r="G179" i="1"/>
  <c r="K178" i="2"/>
  <c r="L178" i="2" s="1"/>
  <c r="J582" i="7"/>
  <c r="H583" i="7"/>
  <c r="J180" i="7"/>
  <c r="I179" i="1"/>
  <c r="K179" i="1" s="1"/>
  <c r="L179" i="1" s="1"/>
  <c r="H181" i="7"/>
  <c r="G179" i="2"/>
  <c r="I179" i="2" s="1"/>
  <c r="G179" i="6" l="1"/>
  <c r="I179" i="6" s="1"/>
  <c r="K179" i="6" s="1"/>
  <c r="L179" i="6" s="1"/>
  <c r="G179" i="5"/>
  <c r="I179" i="5" s="1"/>
  <c r="K179" i="5" s="1"/>
  <c r="L179" i="5" s="1"/>
  <c r="G179" i="4"/>
  <c r="I179" i="4" s="1"/>
  <c r="K179" i="4" s="1"/>
  <c r="L179" i="4" s="1"/>
  <c r="G179" i="3"/>
  <c r="I179" i="3" s="1"/>
  <c r="K179" i="3" s="1"/>
  <c r="L179" i="3" s="1"/>
  <c r="G180" i="1"/>
  <c r="I180" i="1" s="1"/>
  <c r="K180" i="1" s="1"/>
  <c r="L180" i="1" s="1"/>
  <c r="K179" i="2"/>
  <c r="L179" i="2" s="1"/>
  <c r="J583" i="7"/>
  <c r="H584" i="7"/>
  <c r="J181" i="7"/>
  <c r="H182" i="7"/>
  <c r="G180" i="2"/>
  <c r="I180" i="2" s="1"/>
  <c r="G180" i="6" l="1"/>
  <c r="I180" i="6" s="1"/>
  <c r="K180" i="6" s="1"/>
  <c r="L180" i="6" s="1"/>
  <c r="G180" i="5"/>
  <c r="I180" i="5" s="1"/>
  <c r="K180" i="5" s="1"/>
  <c r="L180" i="5" s="1"/>
  <c r="G180" i="4"/>
  <c r="I180" i="4" s="1"/>
  <c r="K180" i="4" s="1"/>
  <c r="L180" i="4" s="1"/>
  <c r="G180" i="3"/>
  <c r="I180" i="3" s="1"/>
  <c r="K180" i="3" s="1"/>
  <c r="L180" i="3" s="1"/>
  <c r="G181" i="1"/>
  <c r="K180" i="2"/>
  <c r="L180" i="2" s="1"/>
  <c r="J584" i="7"/>
  <c r="H585" i="7"/>
  <c r="J182" i="7"/>
  <c r="I181" i="1"/>
  <c r="K181" i="1" s="1"/>
  <c r="L181" i="1" s="1"/>
  <c r="H183" i="7"/>
  <c r="G181" i="2"/>
  <c r="I181" i="2" s="1"/>
  <c r="G181" i="6" l="1"/>
  <c r="I181" i="6" s="1"/>
  <c r="K181" i="6" s="1"/>
  <c r="L181" i="6" s="1"/>
  <c r="G181" i="5"/>
  <c r="I181" i="5" s="1"/>
  <c r="K181" i="5" s="1"/>
  <c r="L181" i="5" s="1"/>
  <c r="G181" i="4"/>
  <c r="I181" i="4" s="1"/>
  <c r="K181" i="4" s="1"/>
  <c r="L181" i="4" s="1"/>
  <c r="G181" i="3"/>
  <c r="I181" i="3" s="1"/>
  <c r="K181" i="3" s="1"/>
  <c r="L181" i="3" s="1"/>
  <c r="G182" i="1"/>
  <c r="K181" i="2"/>
  <c r="L181" i="2" s="1"/>
  <c r="J585" i="7"/>
  <c r="H586" i="7"/>
  <c r="J183" i="7"/>
  <c r="I182" i="1"/>
  <c r="K182" i="1" s="1"/>
  <c r="L182" i="1" s="1"/>
  <c r="H184" i="7"/>
  <c r="G182" i="2"/>
  <c r="I182" i="2" s="1"/>
  <c r="G182" i="6" l="1"/>
  <c r="I182" i="6" s="1"/>
  <c r="K182" i="6" s="1"/>
  <c r="L182" i="6" s="1"/>
  <c r="G182" i="5"/>
  <c r="I182" i="5" s="1"/>
  <c r="K182" i="5" s="1"/>
  <c r="L182" i="5" s="1"/>
  <c r="G182" i="4"/>
  <c r="I182" i="4" s="1"/>
  <c r="K182" i="4" s="1"/>
  <c r="L182" i="4" s="1"/>
  <c r="G182" i="3"/>
  <c r="I182" i="3" s="1"/>
  <c r="K182" i="3" s="1"/>
  <c r="L182" i="3" s="1"/>
  <c r="G183" i="1"/>
  <c r="K182" i="2"/>
  <c r="L182" i="2" s="1"/>
  <c r="J586" i="7"/>
  <c r="H587" i="7"/>
  <c r="J184" i="7"/>
  <c r="I183" i="1"/>
  <c r="K183" i="1" s="1"/>
  <c r="L183" i="1" s="1"/>
  <c r="H185" i="7"/>
  <c r="G183" i="2"/>
  <c r="I183" i="2" s="1"/>
  <c r="G183" i="6" l="1"/>
  <c r="I183" i="6" s="1"/>
  <c r="K183" i="6" s="1"/>
  <c r="L183" i="6" s="1"/>
  <c r="G183" i="5"/>
  <c r="I183" i="5" s="1"/>
  <c r="K183" i="5" s="1"/>
  <c r="L183" i="5" s="1"/>
  <c r="G183" i="4"/>
  <c r="I183" i="4" s="1"/>
  <c r="K183" i="4" s="1"/>
  <c r="L183" i="4" s="1"/>
  <c r="G183" i="3"/>
  <c r="I183" i="3" s="1"/>
  <c r="K183" i="3" s="1"/>
  <c r="L183" i="3" s="1"/>
  <c r="G184" i="1"/>
  <c r="K183" i="2"/>
  <c r="L183" i="2" s="1"/>
  <c r="J587" i="7"/>
  <c r="H588" i="7"/>
  <c r="J185" i="7"/>
  <c r="I184" i="1"/>
  <c r="K184" i="1" s="1"/>
  <c r="L184" i="1" s="1"/>
  <c r="H186" i="7"/>
  <c r="G184" i="2"/>
  <c r="I184" i="2" s="1"/>
  <c r="G184" i="6" l="1"/>
  <c r="I184" i="6" s="1"/>
  <c r="K184" i="6" s="1"/>
  <c r="L184" i="6" s="1"/>
  <c r="G184" i="5"/>
  <c r="I184" i="5" s="1"/>
  <c r="K184" i="5" s="1"/>
  <c r="L184" i="5" s="1"/>
  <c r="G184" i="4"/>
  <c r="I184" i="4" s="1"/>
  <c r="K184" i="4" s="1"/>
  <c r="L184" i="4" s="1"/>
  <c r="G184" i="3"/>
  <c r="I184" i="3" s="1"/>
  <c r="K184" i="3" s="1"/>
  <c r="L184" i="3" s="1"/>
  <c r="G185" i="1"/>
  <c r="K184" i="2"/>
  <c r="L184" i="2" s="1"/>
  <c r="J588" i="7"/>
  <c r="H589" i="7"/>
  <c r="J186" i="7"/>
  <c r="I185" i="1"/>
  <c r="K185" i="1" s="1"/>
  <c r="L185" i="1" s="1"/>
  <c r="H187" i="7"/>
  <c r="G185" i="2"/>
  <c r="I185" i="2" s="1"/>
  <c r="G185" i="6" l="1"/>
  <c r="I185" i="6" s="1"/>
  <c r="K185" i="6" s="1"/>
  <c r="L185" i="6" s="1"/>
  <c r="G185" i="5"/>
  <c r="I185" i="5" s="1"/>
  <c r="K185" i="5" s="1"/>
  <c r="L185" i="5" s="1"/>
  <c r="G185" i="4"/>
  <c r="I185" i="4" s="1"/>
  <c r="K185" i="4" s="1"/>
  <c r="L185" i="4" s="1"/>
  <c r="G185" i="3"/>
  <c r="I185" i="3" s="1"/>
  <c r="K185" i="3" s="1"/>
  <c r="L185" i="3" s="1"/>
  <c r="G186" i="1"/>
  <c r="K185" i="2"/>
  <c r="L185" i="2" s="1"/>
  <c r="J589" i="7"/>
  <c r="H590" i="7"/>
  <c r="J187" i="7"/>
  <c r="I186" i="1"/>
  <c r="K186" i="1" s="1"/>
  <c r="L186" i="1" s="1"/>
  <c r="H188" i="7"/>
  <c r="G186" i="2"/>
  <c r="I186" i="2" s="1"/>
  <c r="G186" i="6" l="1"/>
  <c r="I186" i="6" s="1"/>
  <c r="K186" i="6" s="1"/>
  <c r="L186" i="6" s="1"/>
  <c r="G186" i="5"/>
  <c r="I186" i="5" s="1"/>
  <c r="K186" i="5" s="1"/>
  <c r="L186" i="5" s="1"/>
  <c r="G186" i="4"/>
  <c r="I186" i="4" s="1"/>
  <c r="K186" i="4" s="1"/>
  <c r="L186" i="4" s="1"/>
  <c r="G186" i="3"/>
  <c r="I186" i="3" s="1"/>
  <c r="K186" i="3" s="1"/>
  <c r="L186" i="3" s="1"/>
  <c r="G187" i="1"/>
  <c r="K186" i="2"/>
  <c r="L186" i="2" s="1"/>
  <c r="J590" i="7"/>
  <c r="H591" i="7"/>
  <c r="J188" i="7"/>
  <c r="I187" i="1"/>
  <c r="K187" i="1" s="1"/>
  <c r="L187" i="1" s="1"/>
  <c r="H189" i="7"/>
  <c r="G187" i="2"/>
  <c r="I187" i="2" s="1"/>
  <c r="G187" i="6" l="1"/>
  <c r="I187" i="6" s="1"/>
  <c r="K187" i="6" s="1"/>
  <c r="L187" i="6" s="1"/>
  <c r="G187" i="5"/>
  <c r="I187" i="5" s="1"/>
  <c r="K187" i="5" s="1"/>
  <c r="L187" i="5" s="1"/>
  <c r="G187" i="4"/>
  <c r="I187" i="4" s="1"/>
  <c r="K187" i="4" s="1"/>
  <c r="L187" i="4" s="1"/>
  <c r="G187" i="3"/>
  <c r="I187" i="3" s="1"/>
  <c r="K187" i="3" s="1"/>
  <c r="L187" i="3" s="1"/>
  <c r="G188" i="1"/>
  <c r="K187" i="2"/>
  <c r="L187" i="2" s="1"/>
  <c r="J591" i="7"/>
  <c r="H592" i="7"/>
  <c r="J189" i="7"/>
  <c r="I188" i="1"/>
  <c r="K188" i="1" s="1"/>
  <c r="L188" i="1" s="1"/>
  <c r="H190" i="7"/>
  <c r="G188" i="2"/>
  <c r="I188" i="2" s="1"/>
  <c r="G188" i="6" l="1"/>
  <c r="I188" i="6" s="1"/>
  <c r="K188" i="6" s="1"/>
  <c r="L188" i="6" s="1"/>
  <c r="G188" i="5"/>
  <c r="I188" i="5" s="1"/>
  <c r="K188" i="5" s="1"/>
  <c r="L188" i="5" s="1"/>
  <c r="G188" i="4"/>
  <c r="I188" i="4" s="1"/>
  <c r="K188" i="4" s="1"/>
  <c r="L188" i="4" s="1"/>
  <c r="G188" i="3"/>
  <c r="I188" i="3" s="1"/>
  <c r="K188" i="3" s="1"/>
  <c r="L188" i="3" s="1"/>
  <c r="G189" i="1"/>
  <c r="K188" i="2"/>
  <c r="L188" i="2" s="1"/>
  <c r="J592" i="7"/>
  <c r="H593" i="7"/>
  <c r="J190" i="7"/>
  <c r="I189" i="1"/>
  <c r="K189" i="1" s="1"/>
  <c r="L189" i="1" s="1"/>
  <c r="H191" i="7"/>
  <c r="G189" i="2"/>
  <c r="I189" i="2" s="1"/>
  <c r="G189" i="6" l="1"/>
  <c r="I189" i="6" s="1"/>
  <c r="K189" i="6" s="1"/>
  <c r="L189" i="6" s="1"/>
  <c r="G189" i="5"/>
  <c r="I189" i="5" s="1"/>
  <c r="K189" i="5" s="1"/>
  <c r="L189" i="5" s="1"/>
  <c r="G189" i="4"/>
  <c r="I189" i="4" s="1"/>
  <c r="K189" i="4" s="1"/>
  <c r="L189" i="4" s="1"/>
  <c r="G189" i="3"/>
  <c r="I189" i="3" s="1"/>
  <c r="K189" i="3" s="1"/>
  <c r="L189" i="3" s="1"/>
  <c r="G190" i="1"/>
  <c r="K189" i="2"/>
  <c r="L189" i="2" s="1"/>
  <c r="J593" i="7"/>
  <c r="H594" i="7"/>
  <c r="J191" i="7"/>
  <c r="I190" i="1"/>
  <c r="K190" i="1" s="1"/>
  <c r="L190" i="1" s="1"/>
  <c r="H192" i="7"/>
  <c r="G190" i="2"/>
  <c r="I190" i="2" s="1"/>
  <c r="G190" i="6" l="1"/>
  <c r="I190" i="6" s="1"/>
  <c r="K190" i="6" s="1"/>
  <c r="L190" i="6" s="1"/>
  <c r="G190" i="5"/>
  <c r="I190" i="5" s="1"/>
  <c r="K190" i="5" s="1"/>
  <c r="L190" i="5" s="1"/>
  <c r="G190" i="4"/>
  <c r="I190" i="4" s="1"/>
  <c r="K190" i="4" s="1"/>
  <c r="L190" i="4" s="1"/>
  <c r="G190" i="3"/>
  <c r="I190" i="3" s="1"/>
  <c r="K190" i="3" s="1"/>
  <c r="L190" i="3" s="1"/>
  <c r="G191" i="1"/>
  <c r="K190" i="2"/>
  <c r="L190" i="2" s="1"/>
  <c r="J594" i="7"/>
  <c r="H595" i="7"/>
  <c r="J192" i="7"/>
  <c r="I191" i="1"/>
  <c r="K191" i="1" s="1"/>
  <c r="L191" i="1" s="1"/>
  <c r="H193" i="7"/>
  <c r="G191" i="2"/>
  <c r="I191" i="2" s="1"/>
  <c r="G191" i="6" l="1"/>
  <c r="I191" i="6" s="1"/>
  <c r="K191" i="6" s="1"/>
  <c r="L191" i="6" s="1"/>
  <c r="G191" i="5"/>
  <c r="I191" i="5" s="1"/>
  <c r="K191" i="5" s="1"/>
  <c r="L191" i="5" s="1"/>
  <c r="G191" i="4"/>
  <c r="I191" i="4" s="1"/>
  <c r="K191" i="4" s="1"/>
  <c r="L191" i="4" s="1"/>
  <c r="G191" i="3"/>
  <c r="I191" i="3" s="1"/>
  <c r="K191" i="3" s="1"/>
  <c r="L191" i="3" s="1"/>
  <c r="G192" i="1"/>
  <c r="K191" i="2"/>
  <c r="L191" i="2" s="1"/>
  <c r="J595" i="7"/>
  <c r="H596" i="7"/>
  <c r="J193" i="7"/>
  <c r="I192" i="1"/>
  <c r="K192" i="1" s="1"/>
  <c r="L192" i="1" s="1"/>
  <c r="H194" i="7"/>
  <c r="G192" i="2"/>
  <c r="I192" i="2" s="1"/>
  <c r="G192" i="6" l="1"/>
  <c r="I192" i="6" s="1"/>
  <c r="K192" i="6" s="1"/>
  <c r="L192" i="6" s="1"/>
  <c r="G192" i="5"/>
  <c r="I192" i="5" s="1"/>
  <c r="K192" i="5" s="1"/>
  <c r="L192" i="5" s="1"/>
  <c r="G192" i="4"/>
  <c r="I192" i="4" s="1"/>
  <c r="K192" i="4" s="1"/>
  <c r="L192" i="4" s="1"/>
  <c r="G192" i="3"/>
  <c r="I192" i="3" s="1"/>
  <c r="K192" i="3" s="1"/>
  <c r="L192" i="3" s="1"/>
  <c r="G193" i="1"/>
  <c r="K192" i="2"/>
  <c r="L192" i="2" s="1"/>
  <c r="J596" i="7"/>
  <c r="H597" i="7"/>
  <c r="J194" i="7"/>
  <c r="I193" i="1"/>
  <c r="K193" i="1" s="1"/>
  <c r="L193" i="1" s="1"/>
  <c r="H195" i="7"/>
  <c r="G193" i="2"/>
  <c r="I193" i="2" s="1"/>
  <c r="G193" i="6" l="1"/>
  <c r="I193" i="6" s="1"/>
  <c r="K193" i="6" s="1"/>
  <c r="L193" i="6" s="1"/>
  <c r="G193" i="5"/>
  <c r="I193" i="5" s="1"/>
  <c r="K193" i="5" s="1"/>
  <c r="L193" i="5" s="1"/>
  <c r="G193" i="4"/>
  <c r="I193" i="4" s="1"/>
  <c r="K193" i="4" s="1"/>
  <c r="L193" i="4" s="1"/>
  <c r="G193" i="3"/>
  <c r="I193" i="3" s="1"/>
  <c r="K193" i="3" s="1"/>
  <c r="L193" i="3" s="1"/>
  <c r="G194" i="1"/>
  <c r="K193" i="2"/>
  <c r="L193" i="2" s="1"/>
  <c r="H598" i="7"/>
  <c r="J597" i="7"/>
  <c r="J195" i="7"/>
  <c r="I194" i="1"/>
  <c r="K194" i="1" s="1"/>
  <c r="L194" i="1" s="1"/>
  <c r="H196" i="7"/>
  <c r="G194" i="2"/>
  <c r="I194" i="2" s="1"/>
  <c r="G194" i="6" l="1"/>
  <c r="I194" i="6" s="1"/>
  <c r="K194" i="6" s="1"/>
  <c r="L194" i="6" s="1"/>
  <c r="G194" i="5"/>
  <c r="I194" i="5" s="1"/>
  <c r="K194" i="5" s="1"/>
  <c r="L194" i="5" s="1"/>
  <c r="G194" i="4"/>
  <c r="I194" i="4" s="1"/>
  <c r="K194" i="4" s="1"/>
  <c r="L194" i="4" s="1"/>
  <c r="G194" i="3"/>
  <c r="I194" i="3" s="1"/>
  <c r="K194" i="3" s="1"/>
  <c r="L194" i="3" s="1"/>
  <c r="G195" i="1"/>
  <c r="K194" i="2"/>
  <c r="L194" i="2" s="1"/>
  <c r="J598" i="7"/>
  <c r="H599" i="7"/>
  <c r="J196" i="7"/>
  <c r="I195" i="1"/>
  <c r="K195" i="1" s="1"/>
  <c r="L195" i="1" s="1"/>
  <c r="H197" i="7"/>
  <c r="G195" i="2"/>
  <c r="I195" i="2" s="1"/>
  <c r="G195" i="6" l="1"/>
  <c r="I195" i="6" s="1"/>
  <c r="K195" i="6" s="1"/>
  <c r="L195" i="6" s="1"/>
  <c r="G195" i="5"/>
  <c r="I195" i="5" s="1"/>
  <c r="K195" i="5" s="1"/>
  <c r="L195" i="5" s="1"/>
  <c r="G195" i="4"/>
  <c r="I195" i="4" s="1"/>
  <c r="K195" i="4" s="1"/>
  <c r="L195" i="4" s="1"/>
  <c r="G195" i="3"/>
  <c r="I195" i="3" s="1"/>
  <c r="K195" i="3" s="1"/>
  <c r="L195" i="3" s="1"/>
  <c r="G196" i="1"/>
  <c r="K195" i="2"/>
  <c r="L195" i="2" s="1"/>
  <c r="J599" i="7"/>
  <c r="H600" i="7"/>
  <c r="J197" i="7"/>
  <c r="I196" i="1"/>
  <c r="K196" i="1" s="1"/>
  <c r="L196" i="1" s="1"/>
  <c r="H198" i="7"/>
  <c r="G196" i="2"/>
  <c r="I196" i="2" s="1"/>
  <c r="G196" i="6" l="1"/>
  <c r="I196" i="6" s="1"/>
  <c r="K196" i="6" s="1"/>
  <c r="L196" i="6" s="1"/>
  <c r="G196" i="5"/>
  <c r="I196" i="5" s="1"/>
  <c r="K196" i="5" s="1"/>
  <c r="L196" i="5" s="1"/>
  <c r="G196" i="4"/>
  <c r="I196" i="4" s="1"/>
  <c r="K196" i="4" s="1"/>
  <c r="L196" i="4" s="1"/>
  <c r="G196" i="3"/>
  <c r="I196" i="3" s="1"/>
  <c r="K196" i="3" s="1"/>
  <c r="L196" i="3" s="1"/>
  <c r="G197" i="1"/>
  <c r="K196" i="2"/>
  <c r="L196" i="2" s="1"/>
  <c r="J600" i="7"/>
  <c r="H601" i="7"/>
  <c r="J198" i="7"/>
  <c r="I197" i="1"/>
  <c r="K197" i="1" s="1"/>
  <c r="L197" i="1" s="1"/>
  <c r="H199" i="7"/>
  <c r="G197" i="2"/>
  <c r="I197" i="2" s="1"/>
  <c r="G197" i="6" l="1"/>
  <c r="I197" i="6" s="1"/>
  <c r="K197" i="6" s="1"/>
  <c r="L197" i="6" s="1"/>
  <c r="G197" i="5"/>
  <c r="I197" i="5" s="1"/>
  <c r="K197" i="5" s="1"/>
  <c r="L197" i="5" s="1"/>
  <c r="G197" i="4"/>
  <c r="I197" i="4" s="1"/>
  <c r="K197" i="4" s="1"/>
  <c r="L197" i="4" s="1"/>
  <c r="G197" i="3"/>
  <c r="I197" i="3" s="1"/>
  <c r="K197" i="3" s="1"/>
  <c r="L197" i="3" s="1"/>
  <c r="G198" i="1"/>
  <c r="K197" i="2"/>
  <c r="L197" i="2" s="1"/>
  <c r="J601" i="7"/>
  <c r="H602" i="7"/>
  <c r="J199" i="7"/>
  <c r="I198" i="1"/>
  <c r="K198" i="1" s="1"/>
  <c r="L198" i="1" s="1"/>
  <c r="H200" i="7"/>
  <c r="G198" i="2"/>
  <c r="I198" i="2" s="1"/>
  <c r="G198" i="6" l="1"/>
  <c r="I198" i="6" s="1"/>
  <c r="K198" i="6" s="1"/>
  <c r="L198" i="6" s="1"/>
  <c r="G198" i="5"/>
  <c r="I198" i="5" s="1"/>
  <c r="K198" i="5" s="1"/>
  <c r="L198" i="5" s="1"/>
  <c r="G198" i="4"/>
  <c r="I198" i="4" s="1"/>
  <c r="K198" i="4" s="1"/>
  <c r="L198" i="4" s="1"/>
  <c r="G198" i="3"/>
  <c r="I198" i="3" s="1"/>
  <c r="K198" i="3" s="1"/>
  <c r="L198" i="3" s="1"/>
  <c r="G199" i="1"/>
  <c r="K198" i="2"/>
  <c r="L198" i="2" s="1"/>
  <c r="J602" i="7"/>
  <c r="H603" i="7"/>
  <c r="J200" i="7"/>
  <c r="I199" i="1"/>
  <c r="K199" i="1" s="1"/>
  <c r="L199" i="1" s="1"/>
  <c r="H201" i="7"/>
  <c r="G199" i="2"/>
  <c r="I199" i="2" s="1"/>
  <c r="G199" i="6" l="1"/>
  <c r="I199" i="6" s="1"/>
  <c r="K199" i="6" s="1"/>
  <c r="L199" i="6" s="1"/>
  <c r="G199" i="5"/>
  <c r="I199" i="5" s="1"/>
  <c r="K199" i="5" s="1"/>
  <c r="L199" i="5" s="1"/>
  <c r="G199" i="4"/>
  <c r="I199" i="4" s="1"/>
  <c r="K199" i="4" s="1"/>
  <c r="L199" i="4" s="1"/>
  <c r="G199" i="3"/>
  <c r="I199" i="3" s="1"/>
  <c r="K199" i="3" s="1"/>
  <c r="L199" i="3" s="1"/>
  <c r="G200" i="1"/>
  <c r="K199" i="2"/>
  <c r="L199" i="2" s="1"/>
  <c r="J603" i="7"/>
  <c r="H604" i="7"/>
  <c r="J201" i="7"/>
  <c r="I200" i="1"/>
  <c r="K200" i="1" s="1"/>
  <c r="L200" i="1" s="1"/>
  <c r="H202" i="7"/>
  <c r="G200" i="2"/>
  <c r="I200" i="2" s="1"/>
  <c r="G200" i="6" l="1"/>
  <c r="I200" i="6" s="1"/>
  <c r="K200" i="6" s="1"/>
  <c r="L200" i="6" s="1"/>
  <c r="G200" i="5"/>
  <c r="I200" i="5" s="1"/>
  <c r="K200" i="5" s="1"/>
  <c r="L200" i="5" s="1"/>
  <c r="G200" i="4"/>
  <c r="I200" i="4" s="1"/>
  <c r="K200" i="4" s="1"/>
  <c r="L200" i="4" s="1"/>
  <c r="G200" i="3"/>
  <c r="I200" i="3" s="1"/>
  <c r="K200" i="3" s="1"/>
  <c r="L200" i="3" s="1"/>
  <c r="G201" i="1"/>
  <c r="K200" i="2"/>
  <c r="L200" i="2" s="1"/>
  <c r="J604" i="7"/>
  <c r="H605" i="7"/>
  <c r="J202" i="7"/>
  <c r="I201" i="1"/>
  <c r="K201" i="1" s="1"/>
  <c r="L201" i="1" s="1"/>
  <c r="H203" i="7"/>
  <c r="G201" i="2"/>
  <c r="I201" i="2" s="1"/>
  <c r="G201" i="6" l="1"/>
  <c r="I201" i="6" s="1"/>
  <c r="K201" i="6" s="1"/>
  <c r="L201" i="6" s="1"/>
  <c r="G201" i="5"/>
  <c r="I201" i="5" s="1"/>
  <c r="K201" i="5" s="1"/>
  <c r="L201" i="5" s="1"/>
  <c r="G201" i="4"/>
  <c r="I201" i="4" s="1"/>
  <c r="K201" i="4" s="1"/>
  <c r="L201" i="4" s="1"/>
  <c r="G201" i="3"/>
  <c r="I201" i="3" s="1"/>
  <c r="K201" i="3" s="1"/>
  <c r="L201" i="3" s="1"/>
  <c r="G202" i="1"/>
  <c r="K201" i="2"/>
  <c r="L201" i="2" s="1"/>
  <c r="J605" i="7"/>
  <c r="H606" i="7"/>
  <c r="J203" i="7"/>
  <c r="I202" i="1"/>
  <c r="K202" i="1" s="1"/>
  <c r="L202" i="1" s="1"/>
  <c r="H204" i="7"/>
  <c r="G202" i="2"/>
  <c r="I202" i="2" s="1"/>
  <c r="G202" i="6" l="1"/>
  <c r="I202" i="6" s="1"/>
  <c r="K202" i="6" s="1"/>
  <c r="L202" i="6" s="1"/>
  <c r="G202" i="5"/>
  <c r="I202" i="5" s="1"/>
  <c r="K202" i="5" s="1"/>
  <c r="L202" i="5" s="1"/>
  <c r="G202" i="4"/>
  <c r="I202" i="4" s="1"/>
  <c r="K202" i="4" s="1"/>
  <c r="L202" i="4" s="1"/>
  <c r="G202" i="3"/>
  <c r="I202" i="3" s="1"/>
  <c r="K202" i="3" s="1"/>
  <c r="L202" i="3" s="1"/>
  <c r="G203" i="1"/>
  <c r="K202" i="2"/>
  <c r="L202" i="2" s="1"/>
  <c r="J606" i="7"/>
  <c r="H607" i="7"/>
  <c r="J204" i="7"/>
  <c r="I203" i="1"/>
  <c r="K203" i="1" s="1"/>
  <c r="L203" i="1" s="1"/>
  <c r="H205" i="7"/>
  <c r="G203" i="2"/>
  <c r="I203" i="2" s="1"/>
  <c r="G203" i="6" l="1"/>
  <c r="I203" i="6" s="1"/>
  <c r="K203" i="6" s="1"/>
  <c r="L203" i="6" s="1"/>
  <c r="G203" i="5"/>
  <c r="I203" i="5" s="1"/>
  <c r="K203" i="5" s="1"/>
  <c r="L203" i="5" s="1"/>
  <c r="G203" i="4"/>
  <c r="I203" i="4" s="1"/>
  <c r="K203" i="4" s="1"/>
  <c r="L203" i="4" s="1"/>
  <c r="G203" i="3"/>
  <c r="I203" i="3" s="1"/>
  <c r="K203" i="3" s="1"/>
  <c r="L203" i="3" s="1"/>
  <c r="G204" i="1"/>
  <c r="K203" i="2"/>
  <c r="L203" i="2" s="1"/>
  <c r="J607" i="7"/>
  <c r="H608" i="7"/>
  <c r="J205" i="7"/>
  <c r="I204" i="1"/>
  <c r="K204" i="1" s="1"/>
  <c r="L204" i="1" s="1"/>
  <c r="H206" i="7"/>
  <c r="G204" i="2"/>
  <c r="I204" i="2" s="1"/>
  <c r="G204" i="6" l="1"/>
  <c r="I204" i="6" s="1"/>
  <c r="K204" i="6" s="1"/>
  <c r="L204" i="6" s="1"/>
  <c r="G204" i="5"/>
  <c r="I204" i="5" s="1"/>
  <c r="K204" i="5" s="1"/>
  <c r="L204" i="5" s="1"/>
  <c r="G204" i="4"/>
  <c r="I204" i="4" s="1"/>
  <c r="K204" i="4" s="1"/>
  <c r="L204" i="4" s="1"/>
  <c r="G204" i="3"/>
  <c r="I204" i="3" s="1"/>
  <c r="K204" i="3" s="1"/>
  <c r="L204" i="3" s="1"/>
  <c r="G205" i="1"/>
  <c r="K204" i="2"/>
  <c r="L204" i="2" s="1"/>
  <c r="J608" i="7"/>
  <c r="H609" i="7"/>
  <c r="J206" i="7"/>
  <c r="I205" i="1"/>
  <c r="K205" i="1" s="1"/>
  <c r="L205" i="1" s="1"/>
  <c r="H207" i="7"/>
  <c r="G205" i="2"/>
  <c r="I205" i="2" s="1"/>
  <c r="G205" i="6" l="1"/>
  <c r="I205" i="6" s="1"/>
  <c r="K205" i="6" s="1"/>
  <c r="L205" i="6" s="1"/>
  <c r="G205" i="5"/>
  <c r="I205" i="5" s="1"/>
  <c r="K205" i="5" s="1"/>
  <c r="L205" i="5" s="1"/>
  <c r="G205" i="4"/>
  <c r="I205" i="4" s="1"/>
  <c r="K205" i="4" s="1"/>
  <c r="L205" i="4" s="1"/>
  <c r="G205" i="3"/>
  <c r="I205" i="3" s="1"/>
  <c r="K205" i="3" s="1"/>
  <c r="L205" i="3" s="1"/>
  <c r="G206" i="1"/>
  <c r="K205" i="2"/>
  <c r="L205" i="2" s="1"/>
  <c r="J609" i="7"/>
  <c r="H610" i="7"/>
  <c r="J207" i="7"/>
  <c r="I206" i="1"/>
  <c r="K206" i="1" s="1"/>
  <c r="L206" i="1" s="1"/>
  <c r="H208" i="7"/>
  <c r="G206" i="2"/>
  <c r="I206" i="2" s="1"/>
  <c r="G206" i="6" l="1"/>
  <c r="I206" i="6" s="1"/>
  <c r="K206" i="6" s="1"/>
  <c r="L206" i="6" s="1"/>
  <c r="G206" i="5"/>
  <c r="I206" i="5" s="1"/>
  <c r="K206" i="5" s="1"/>
  <c r="L206" i="5" s="1"/>
  <c r="G206" i="4"/>
  <c r="I206" i="4" s="1"/>
  <c r="K206" i="4" s="1"/>
  <c r="L206" i="4" s="1"/>
  <c r="G206" i="3"/>
  <c r="I206" i="3" s="1"/>
  <c r="K206" i="3" s="1"/>
  <c r="L206" i="3" s="1"/>
  <c r="G207" i="1"/>
  <c r="K206" i="2"/>
  <c r="L206" i="2" s="1"/>
  <c r="J610" i="7"/>
  <c r="H611" i="7"/>
  <c r="J208" i="7"/>
  <c r="I207" i="1"/>
  <c r="K207" i="1" s="1"/>
  <c r="L207" i="1" s="1"/>
  <c r="H209" i="7"/>
  <c r="G207" i="2"/>
  <c r="I207" i="2" s="1"/>
  <c r="G207" i="6" l="1"/>
  <c r="I207" i="6" s="1"/>
  <c r="K207" i="6" s="1"/>
  <c r="L207" i="6" s="1"/>
  <c r="G207" i="5"/>
  <c r="I207" i="5" s="1"/>
  <c r="K207" i="5" s="1"/>
  <c r="L207" i="5" s="1"/>
  <c r="G207" i="4"/>
  <c r="I207" i="4" s="1"/>
  <c r="K207" i="4" s="1"/>
  <c r="L207" i="4" s="1"/>
  <c r="G207" i="3"/>
  <c r="I207" i="3" s="1"/>
  <c r="K207" i="3" s="1"/>
  <c r="L207" i="3" s="1"/>
  <c r="G208" i="1"/>
  <c r="K207" i="2"/>
  <c r="L207" i="2" s="1"/>
  <c r="J611" i="7"/>
  <c r="H612" i="7"/>
  <c r="J209" i="7"/>
  <c r="I208" i="1"/>
  <c r="K208" i="1" s="1"/>
  <c r="L208" i="1" s="1"/>
  <c r="H210" i="7"/>
  <c r="G208" i="2"/>
  <c r="I208" i="2" s="1"/>
  <c r="G208" i="6" l="1"/>
  <c r="I208" i="6" s="1"/>
  <c r="K208" i="6" s="1"/>
  <c r="L208" i="6" s="1"/>
  <c r="G208" i="5"/>
  <c r="I208" i="5" s="1"/>
  <c r="K208" i="5" s="1"/>
  <c r="L208" i="5" s="1"/>
  <c r="G208" i="4"/>
  <c r="I208" i="4" s="1"/>
  <c r="K208" i="4" s="1"/>
  <c r="L208" i="4" s="1"/>
  <c r="G208" i="3"/>
  <c r="I208" i="3" s="1"/>
  <c r="K208" i="3" s="1"/>
  <c r="L208" i="3" s="1"/>
  <c r="G209" i="1"/>
  <c r="K208" i="2"/>
  <c r="L208" i="2" s="1"/>
  <c r="J612" i="7"/>
  <c r="H613" i="7"/>
  <c r="J210" i="7"/>
  <c r="I209" i="1"/>
  <c r="K209" i="1" s="1"/>
  <c r="L209" i="1" s="1"/>
  <c r="H211" i="7"/>
  <c r="G209" i="2"/>
  <c r="I209" i="2" s="1"/>
  <c r="G209" i="6" l="1"/>
  <c r="I209" i="6" s="1"/>
  <c r="K209" i="6" s="1"/>
  <c r="L209" i="6" s="1"/>
  <c r="G209" i="5"/>
  <c r="I209" i="5" s="1"/>
  <c r="K209" i="5" s="1"/>
  <c r="L209" i="5" s="1"/>
  <c r="G209" i="4"/>
  <c r="I209" i="4" s="1"/>
  <c r="K209" i="4" s="1"/>
  <c r="L209" i="4" s="1"/>
  <c r="G209" i="3"/>
  <c r="I209" i="3" s="1"/>
  <c r="K209" i="3" s="1"/>
  <c r="L209" i="3" s="1"/>
  <c r="G210" i="1"/>
  <c r="K209" i="2"/>
  <c r="L209" i="2" s="1"/>
  <c r="J613" i="7"/>
  <c r="H614" i="7"/>
  <c r="J211" i="7"/>
  <c r="I210" i="1"/>
  <c r="K210" i="1" s="1"/>
  <c r="L210" i="1" s="1"/>
  <c r="H212" i="7"/>
  <c r="G210" i="2"/>
  <c r="I210" i="2" s="1"/>
  <c r="G210" i="6" l="1"/>
  <c r="I210" i="6" s="1"/>
  <c r="K210" i="6" s="1"/>
  <c r="L210" i="6" s="1"/>
  <c r="G210" i="5"/>
  <c r="I210" i="5" s="1"/>
  <c r="K210" i="5" s="1"/>
  <c r="L210" i="5" s="1"/>
  <c r="G210" i="4"/>
  <c r="I210" i="4" s="1"/>
  <c r="K210" i="4" s="1"/>
  <c r="L210" i="4" s="1"/>
  <c r="G210" i="3"/>
  <c r="I210" i="3" s="1"/>
  <c r="K210" i="3" s="1"/>
  <c r="L210" i="3" s="1"/>
  <c r="G211" i="1"/>
  <c r="K210" i="2"/>
  <c r="L210" i="2" s="1"/>
  <c r="J614" i="7"/>
  <c r="H615" i="7"/>
  <c r="J212" i="7"/>
  <c r="I211" i="1"/>
  <c r="K211" i="1" s="1"/>
  <c r="L211" i="1" s="1"/>
  <c r="H213" i="7"/>
  <c r="G211" i="2"/>
  <c r="I211" i="2" s="1"/>
  <c r="G211" i="6" l="1"/>
  <c r="I211" i="6" s="1"/>
  <c r="K211" i="6" s="1"/>
  <c r="L211" i="6" s="1"/>
  <c r="G211" i="5"/>
  <c r="I211" i="5" s="1"/>
  <c r="K211" i="5" s="1"/>
  <c r="L211" i="5" s="1"/>
  <c r="G211" i="4"/>
  <c r="I211" i="4" s="1"/>
  <c r="K211" i="4" s="1"/>
  <c r="L211" i="4" s="1"/>
  <c r="G211" i="3"/>
  <c r="I211" i="3" s="1"/>
  <c r="K211" i="3" s="1"/>
  <c r="L211" i="3" s="1"/>
  <c r="G212" i="1"/>
  <c r="K211" i="2"/>
  <c r="L211" i="2" s="1"/>
  <c r="J615" i="7"/>
  <c r="H616" i="7"/>
  <c r="J213" i="7"/>
  <c r="I212" i="1"/>
  <c r="K212" i="1" s="1"/>
  <c r="L212" i="1" s="1"/>
  <c r="H214" i="7"/>
  <c r="G212" i="2"/>
  <c r="I212" i="2" s="1"/>
  <c r="G212" i="6" l="1"/>
  <c r="I212" i="6" s="1"/>
  <c r="K212" i="6" s="1"/>
  <c r="L212" i="6" s="1"/>
  <c r="G212" i="5"/>
  <c r="I212" i="5" s="1"/>
  <c r="K212" i="5" s="1"/>
  <c r="L212" i="5" s="1"/>
  <c r="G212" i="4"/>
  <c r="I212" i="4" s="1"/>
  <c r="K212" i="4" s="1"/>
  <c r="L212" i="4" s="1"/>
  <c r="G212" i="3"/>
  <c r="I212" i="3" s="1"/>
  <c r="K212" i="3" s="1"/>
  <c r="L212" i="3" s="1"/>
  <c r="G213" i="1"/>
  <c r="K212" i="2"/>
  <c r="L212" i="2" s="1"/>
  <c r="J616" i="7"/>
  <c r="H617" i="7"/>
  <c r="J214" i="7"/>
  <c r="I213" i="1"/>
  <c r="K213" i="1" s="1"/>
  <c r="L213" i="1" s="1"/>
  <c r="H215" i="7"/>
  <c r="G213" i="2"/>
  <c r="I213" i="2" s="1"/>
  <c r="G213" i="6" l="1"/>
  <c r="I213" i="6" s="1"/>
  <c r="K213" i="6" s="1"/>
  <c r="L213" i="6" s="1"/>
  <c r="G213" i="5"/>
  <c r="I213" i="5" s="1"/>
  <c r="K213" i="5" s="1"/>
  <c r="L213" i="5" s="1"/>
  <c r="G213" i="4"/>
  <c r="I213" i="4" s="1"/>
  <c r="K213" i="4" s="1"/>
  <c r="L213" i="4" s="1"/>
  <c r="G213" i="3"/>
  <c r="I213" i="3" s="1"/>
  <c r="K213" i="3" s="1"/>
  <c r="L213" i="3" s="1"/>
  <c r="G214" i="1"/>
  <c r="K213" i="2"/>
  <c r="L213" i="2" s="1"/>
  <c r="J617" i="7"/>
  <c r="H618" i="7"/>
  <c r="J215" i="7"/>
  <c r="I214" i="1"/>
  <c r="K214" i="1" s="1"/>
  <c r="L214" i="1" s="1"/>
  <c r="H216" i="7"/>
  <c r="G214" i="2"/>
  <c r="I214" i="2" s="1"/>
  <c r="G214" i="6" l="1"/>
  <c r="I214" i="6" s="1"/>
  <c r="K214" i="6" s="1"/>
  <c r="L214" i="6" s="1"/>
  <c r="G214" i="5"/>
  <c r="I214" i="5" s="1"/>
  <c r="K214" i="5" s="1"/>
  <c r="L214" i="5" s="1"/>
  <c r="G214" i="4"/>
  <c r="I214" i="4" s="1"/>
  <c r="K214" i="4" s="1"/>
  <c r="L214" i="4" s="1"/>
  <c r="G214" i="3"/>
  <c r="I214" i="3" s="1"/>
  <c r="K214" i="3" s="1"/>
  <c r="L214" i="3" s="1"/>
  <c r="G215" i="1"/>
  <c r="K214" i="2"/>
  <c r="L214" i="2" s="1"/>
  <c r="J618" i="7"/>
  <c r="H619" i="7"/>
  <c r="J216" i="7"/>
  <c r="I215" i="1"/>
  <c r="K215" i="1" s="1"/>
  <c r="L215" i="1" s="1"/>
  <c r="H217" i="7"/>
  <c r="G215" i="2"/>
  <c r="I215" i="2" s="1"/>
  <c r="G215" i="6" l="1"/>
  <c r="I215" i="6" s="1"/>
  <c r="K215" i="6" s="1"/>
  <c r="L215" i="6" s="1"/>
  <c r="G215" i="5"/>
  <c r="I215" i="5" s="1"/>
  <c r="K215" i="5" s="1"/>
  <c r="L215" i="5" s="1"/>
  <c r="G215" i="4"/>
  <c r="I215" i="4" s="1"/>
  <c r="K215" i="4" s="1"/>
  <c r="L215" i="4" s="1"/>
  <c r="G215" i="3"/>
  <c r="I215" i="3" s="1"/>
  <c r="K215" i="3" s="1"/>
  <c r="L215" i="3" s="1"/>
  <c r="G216" i="1"/>
  <c r="I216" i="1" s="1"/>
  <c r="K216" i="1" s="1"/>
  <c r="L216" i="1" s="1"/>
  <c r="K215" i="2"/>
  <c r="L215" i="2" s="1"/>
  <c r="J619" i="7"/>
  <c r="H620" i="7"/>
  <c r="J217" i="7"/>
  <c r="H218" i="7"/>
  <c r="G216" i="2"/>
  <c r="I216" i="2" s="1"/>
  <c r="G216" i="6" l="1"/>
  <c r="I216" i="6" s="1"/>
  <c r="K216" i="6" s="1"/>
  <c r="L216" i="6" s="1"/>
  <c r="G216" i="5"/>
  <c r="I216" i="5" s="1"/>
  <c r="K216" i="5" s="1"/>
  <c r="L216" i="5" s="1"/>
  <c r="G216" i="4"/>
  <c r="I216" i="4" s="1"/>
  <c r="K216" i="4" s="1"/>
  <c r="L216" i="4" s="1"/>
  <c r="G216" i="3"/>
  <c r="I216" i="3" s="1"/>
  <c r="K216" i="3" s="1"/>
  <c r="L216" i="3" s="1"/>
  <c r="G217" i="1"/>
  <c r="K216" i="2"/>
  <c r="L216" i="2" s="1"/>
  <c r="J620" i="7"/>
  <c r="H621" i="7"/>
  <c r="J218" i="7"/>
  <c r="I217" i="1"/>
  <c r="K217" i="1" s="1"/>
  <c r="L217" i="1" s="1"/>
  <c r="H219" i="7"/>
  <c r="G217" i="2"/>
  <c r="I217" i="2" s="1"/>
  <c r="G217" i="6" l="1"/>
  <c r="I217" i="6" s="1"/>
  <c r="K217" i="6" s="1"/>
  <c r="L217" i="6" s="1"/>
  <c r="G217" i="5"/>
  <c r="I217" i="5" s="1"/>
  <c r="K217" i="5" s="1"/>
  <c r="L217" i="5" s="1"/>
  <c r="G217" i="4"/>
  <c r="I217" i="4" s="1"/>
  <c r="K217" i="4" s="1"/>
  <c r="L217" i="4" s="1"/>
  <c r="G217" i="3"/>
  <c r="I217" i="3" s="1"/>
  <c r="K217" i="3" s="1"/>
  <c r="L217" i="3" s="1"/>
  <c r="G218" i="1"/>
  <c r="K217" i="2"/>
  <c r="L217" i="2" s="1"/>
  <c r="J621" i="7"/>
  <c r="H622" i="7"/>
  <c r="J219" i="7"/>
  <c r="I218" i="1"/>
  <c r="K218" i="1" s="1"/>
  <c r="L218" i="1" s="1"/>
  <c r="H220" i="7"/>
  <c r="G218" i="2"/>
  <c r="I218" i="2" s="1"/>
  <c r="G218" i="6" l="1"/>
  <c r="I218" i="6" s="1"/>
  <c r="K218" i="6" s="1"/>
  <c r="L218" i="6" s="1"/>
  <c r="G218" i="5"/>
  <c r="I218" i="5" s="1"/>
  <c r="K218" i="5" s="1"/>
  <c r="L218" i="5" s="1"/>
  <c r="G218" i="4"/>
  <c r="I218" i="4" s="1"/>
  <c r="K218" i="4" s="1"/>
  <c r="L218" i="4" s="1"/>
  <c r="G218" i="3"/>
  <c r="I218" i="3" s="1"/>
  <c r="K218" i="3" s="1"/>
  <c r="L218" i="3" s="1"/>
  <c r="G219" i="1"/>
  <c r="K218" i="2"/>
  <c r="L218" i="2" s="1"/>
  <c r="J622" i="7"/>
  <c r="H623" i="7"/>
  <c r="J220" i="7"/>
  <c r="I219" i="1"/>
  <c r="K219" i="1" s="1"/>
  <c r="L219" i="1" s="1"/>
  <c r="H221" i="7"/>
  <c r="G219" i="2"/>
  <c r="I219" i="2" s="1"/>
  <c r="G219" i="6" l="1"/>
  <c r="I219" i="6" s="1"/>
  <c r="K219" i="6" s="1"/>
  <c r="L219" i="6" s="1"/>
  <c r="G219" i="5"/>
  <c r="I219" i="5" s="1"/>
  <c r="K219" i="5" s="1"/>
  <c r="L219" i="5" s="1"/>
  <c r="G219" i="4"/>
  <c r="I219" i="4" s="1"/>
  <c r="K219" i="4" s="1"/>
  <c r="L219" i="4" s="1"/>
  <c r="G219" i="3"/>
  <c r="I219" i="3" s="1"/>
  <c r="K219" i="3" s="1"/>
  <c r="L219" i="3" s="1"/>
  <c r="G220" i="1"/>
  <c r="K219" i="2"/>
  <c r="L219" i="2" s="1"/>
  <c r="J623" i="7"/>
  <c r="H624" i="7"/>
  <c r="J221" i="7"/>
  <c r="I220" i="1"/>
  <c r="K220" i="1" s="1"/>
  <c r="L220" i="1" s="1"/>
  <c r="H222" i="7"/>
  <c r="G220" i="2"/>
  <c r="I220" i="2" s="1"/>
  <c r="G220" i="6" l="1"/>
  <c r="I220" i="6" s="1"/>
  <c r="K220" i="6" s="1"/>
  <c r="L220" i="6" s="1"/>
  <c r="G220" i="5"/>
  <c r="I220" i="5" s="1"/>
  <c r="K220" i="5" s="1"/>
  <c r="L220" i="5" s="1"/>
  <c r="G220" i="4"/>
  <c r="I220" i="4" s="1"/>
  <c r="K220" i="4" s="1"/>
  <c r="L220" i="4" s="1"/>
  <c r="G220" i="3"/>
  <c r="I220" i="3" s="1"/>
  <c r="K220" i="3" s="1"/>
  <c r="L220" i="3" s="1"/>
  <c r="G221" i="1"/>
  <c r="K220" i="2"/>
  <c r="L220" i="2" s="1"/>
  <c r="J624" i="7"/>
  <c r="H625" i="7"/>
  <c r="J222" i="7"/>
  <c r="I221" i="1"/>
  <c r="K221" i="1" s="1"/>
  <c r="L221" i="1" s="1"/>
  <c r="H223" i="7"/>
  <c r="G221" i="2"/>
  <c r="I221" i="2" s="1"/>
  <c r="G221" i="6" l="1"/>
  <c r="I221" i="6" s="1"/>
  <c r="K221" i="6" s="1"/>
  <c r="L221" i="6" s="1"/>
  <c r="G221" i="5"/>
  <c r="I221" i="5" s="1"/>
  <c r="K221" i="5" s="1"/>
  <c r="L221" i="5" s="1"/>
  <c r="G221" i="4"/>
  <c r="I221" i="4" s="1"/>
  <c r="K221" i="4" s="1"/>
  <c r="L221" i="4" s="1"/>
  <c r="G221" i="3"/>
  <c r="I221" i="3" s="1"/>
  <c r="K221" i="3" s="1"/>
  <c r="L221" i="3" s="1"/>
  <c r="G222" i="1"/>
  <c r="K221" i="2"/>
  <c r="L221" i="2" s="1"/>
  <c r="J625" i="7"/>
  <c r="H626" i="7"/>
  <c r="J223" i="7"/>
  <c r="I222" i="1"/>
  <c r="K222" i="1" s="1"/>
  <c r="L222" i="1" s="1"/>
  <c r="H224" i="7"/>
  <c r="G222" i="2"/>
  <c r="I222" i="2" s="1"/>
  <c r="G222" i="6" l="1"/>
  <c r="I222" i="6" s="1"/>
  <c r="K222" i="6" s="1"/>
  <c r="L222" i="6" s="1"/>
  <c r="G222" i="5"/>
  <c r="I222" i="5" s="1"/>
  <c r="K222" i="5" s="1"/>
  <c r="L222" i="5" s="1"/>
  <c r="G222" i="4"/>
  <c r="I222" i="4" s="1"/>
  <c r="K222" i="4" s="1"/>
  <c r="L222" i="4" s="1"/>
  <c r="G222" i="3"/>
  <c r="I222" i="3" s="1"/>
  <c r="K222" i="3" s="1"/>
  <c r="L222" i="3" s="1"/>
  <c r="G223" i="1"/>
  <c r="K222" i="2"/>
  <c r="L222" i="2" s="1"/>
  <c r="J626" i="7"/>
  <c r="H627" i="7"/>
  <c r="J224" i="7"/>
  <c r="I223" i="1"/>
  <c r="K223" i="1" s="1"/>
  <c r="L223" i="1" s="1"/>
  <c r="H225" i="7"/>
  <c r="G223" i="2"/>
  <c r="I223" i="2" s="1"/>
  <c r="G223" i="6" l="1"/>
  <c r="I223" i="6" s="1"/>
  <c r="K223" i="6" s="1"/>
  <c r="L223" i="6" s="1"/>
  <c r="G223" i="5"/>
  <c r="I223" i="5" s="1"/>
  <c r="K223" i="5" s="1"/>
  <c r="L223" i="5" s="1"/>
  <c r="G223" i="4"/>
  <c r="I223" i="4" s="1"/>
  <c r="K223" i="4" s="1"/>
  <c r="L223" i="4" s="1"/>
  <c r="G223" i="3"/>
  <c r="I223" i="3" s="1"/>
  <c r="K223" i="3" s="1"/>
  <c r="L223" i="3" s="1"/>
  <c r="G224" i="1"/>
  <c r="K223" i="2"/>
  <c r="L223" i="2" s="1"/>
  <c r="J627" i="7"/>
  <c r="H628" i="7"/>
  <c r="J225" i="7"/>
  <c r="I224" i="1"/>
  <c r="K224" i="1" s="1"/>
  <c r="L224" i="1" s="1"/>
  <c r="H226" i="7"/>
  <c r="G224" i="2"/>
  <c r="I224" i="2" s="1"/>
  <c r="G224" i="6" l="1"/>
  <c r="I224" i="6" s="1"/>
  <c r="K224" i="6" s="1"/>
  <c r="L224" i="6" s="1"/>
  <c r="G224" i="5"/>
  <c r="I224" i="5" s="1"/>
  <c r="K224" i="5" s="1"/>
  <c r="L224" i="5" s="1"/>
  <c r="G224" i="4"/>
  <c r="I224" i="4" s="1"/>
  <c r="K224" i="4" s="1"/>
  <c r="L224" i="4" s="1"/>
  <c r="G224" i="3"/>
  <c r="I224" i="3" s="1"/>
  <c r="K224" i="3" s="1"/>
  <c r="L224" i="3" s="1"/>
  <c r="G225" i="1"/>
  <c r="I225" i="1" s="1"/>
  <c r="K225" i="1" s="1"/>
  <c r="L225" i="1" s="1"/>
  <c r="K224" i="2"/>
  <c r="L224" i="2" s="1"/>
  <c r="J628" i="7"/>
  <c r="H629" i="7"/>
  <c r="J226" i="7"/>
  <c r="H227" i="7"/>
  <c r="G225" i="2"/>
  <c r="I225" i="2" s="1"/>
  <c r="G225" i="6" l="1"/>
  <c r="I225" i="6" s="1"/>
  <c r="K225" i="6" s="1"/>
  <c r="L225" i="6" s="1"/>
  <c r="G225" i="5"/>
  <c r="I225" i="5" s="1"/>
  <c r="K225" i="5" s="1"/>
  <c r="L225" i="5" s="1"/>
  <c r="G225" i="4"/>
  <c r="I225" i="4" s="1"/>
  <c r="K225" i="4" s="1"/>
  <c r="L225" i="4" s="1"/>
  <c r="G225" i="3"/>
  <c r="I225" i="3" s="1"/>
  <c r="K225" i="3" s="1"/>
  <c r="L225" i="3" s="1"/>
  <c r="G226" i="1"/>
  <c r="K225" i="2"/>
  <c r="L225" i="2" s="1"/>
  <c r="J629" i="7"/>
  <c r="H630" i="7"/>
  <c r="J227" i="7"/>
  <c r="I226" i="1"/>
  <c r="K226" i="1" s="1"/>
  <c r="L226" i="1" s="1"/>
  <c r="H228" i="7"/>
  <c r="G226" i="2"/>
  <c r="I226" i="2" s="1"/>
  <c r="G226" i="6" l="1"/>
  <c r="I226" i="6" s="1"/>
  <c r="K226" i="6" s="1"/>
  <c r="L226" i="6" s="1"/>
  <c r="G226" i="5"/>
  <c r="I226" i="5" s="1"/>
  <c r="K226" i="5" s="1"/>
  <c r="L226" i="5" s="1"/>
  <c r="G226" i="4"/>
  <c r="I226" i="4" s="1"/>
  <c r="K226" i="4" s="1"/>
  <c r="L226" i="4" s="1"/>
  <c r="G226" i="3"/>
  <c r="I226" i="3" s="1"/>
  <c r="K226" i="3" s="1"/>
  <c r="L226" i="3" s="1"/>
  <c r="G227" i="1"/>
  <c r="K226" i="2"/>
  <c r="L226" i="2" s="1"/>
  <c r="J630" i="7"/>
  <c r="H631" i="7"/>
  <c r="J228" i="7"/>
  <c r="I227" i="1"/>
  <c r="K227" i="1" s="1"/>
  <c r="L227" i="1" s="1"/>
  <c r="H229" i="7"/>
  <c r="G227" i="2"/>
  <c r="I227" i="2" s="1"/>
  <c r="G227" i="6" l="1"/>
  <c r="I227" i="6" s="1"/>
  <c r="K227" i="6" s="1"/>
  <c r="L227" i="6" s="1"/>
  <c r="G227" i="5"/>
  <c r="I227" i="5" s="1"/>
  <c r="K227" i="5" s="1"/>
  <c r="L227" i="5" s="1"/>
  <c r="G227" i="4"/>
  <c r="I227" i="4" s="1"/>
  <c r="K227" i="4" s="1"/>
  <c r="L227" i="4" s="1"/>
  <c r="G227" i="3"/>
  <c r="I227" i="3" s="1"/>
  <c r="K227" i="3" s="1"/>
  <c r="L227" i="3" s="1"/>
  <c r="G228" i="1"/>
  <c r="K227" i="2"/>
  <c r="L227" i="2" s="1"/>
  <c r="J631" i="7"/>
  <c r="H632" i="7"/>
  <c r="J229" i="7"/>
  <c r="I228" i="1"/>
  <c r="K228" i="1" s="1"/>
  <c r="L228" i="1" s="1"/>
  <c r="H230" i="7"/>
  <c r="G228" i="2"/>
  <c r="I228" i="2" s="1"/>
  <c r="G228" i="6" l="1"/>
  <c r="I228" i="6" s="1"/>
  <c r="K228" i="6" s="1"/>
  <c r="L228" i="6" s="1"/>
  <c r="G228" i="5"/>
  <c r="I228" i="5" s="1"/>
  <c r="K228" i="5" s="1"/>
  <c r="L228" i="5" s="1"/>
  <c r="G228" i="4"/>
  <c r="I228" i="4" s="1"/>
  <c r="K228" i="4" s="1"/>
  <c r="L228" i="4" s="1"/>
  <c r="G228" i="3"/>
  <c r="I228" i="3" s="1"/>
  <c r="K228" i="3" s="1"/>
  <c r="L228" i="3" s="1"/>
  <c r="G229" i="1"/>
  <c r="K228" i="2"/>
  <c r="L228" i="2" s="1"/>
  <c r="J632" i="7"/>
  <c r="H633" i="7"/>
  <c r="J230" i="7"/>
  <c r="I229" i="1"/>
  <c r="K229" i="1" s="1"/>
  <c r="L229" i="1" s="1"/>
  <c r="H231" i="7"/>
  <c r="G229" i="2"/>
  <c r="I229" i="2" s="1"/>
  <c r="G229" i="6" l="1"/>
  <c r="I229" i="6" s="1"/>
  <c r="K229" i="6" s="1"/>
  <c r="L229" i="6" s="1"/>
  <c r="G229" i="5"/>
  <c r="I229" i="5" s="1"/>
  <c r="K229" i="5" s="1"/>
  <c r="L229" i="5" s="1"/>
  <c r="G229" i="4"/>
  <c r="I229" i="4" s="1"/>
  <c r="K229" i="4" s="1"/>
  <c r="L229" i="4" s="1"/>
  <c r="G229" i="3"/>
  <c r="I229" i="3" s="1"/>
  <c r="K229" i="3" s="1"/>
  <c r="L229" i="3" s="1"/>
  <c r="G230" i="1"/>
  <c r="K229" i="2"/>
  <c r="L229" i="2" s="1"/>
  <c r="J633" i="7"/>
  <c r="H634" i="7"/>
  <c r="J231" i="7"/>
  <c r="I230" i="1"/>
  <c r="K230" i="1" s="1"/>
  <c r="L230" i="1" s="1"/>
  <c r="H232" i="7"/>
  <c r="G230" i="2"/>
  <c r="I230" i="2" s="1"/>
  <c r="G230" i="6" l="1"/>
  <c r="I230" i="6" s="1"/>
  <c r="K230" i="6" s="1"/>
  <c r="L230" i="6" s="1"/>
  <c r="G230" i="5"/>
  <c r="I230" i="5" s="1"/>
  <c r="K230" i="5" s="1"/>
  <c r="L230" i="5" s="1"/>
  <c r="G230" i="4"/>
  <c r="I230" i="4" s="1"/>
  <c r="K230" i="4" s="1"/>
  <c r="L230" i="4" s="1"/>
  <c r="G230" i="3"/>
  <c r="I230" i="3" s="1"/>
  <c r="K230" i="3" s="1"/>
  <c r="L230" i="3" s="1"/>
  <c r="G231" i="1"/>
  <c r="K230" i="2"/>
  <c r="L230" i="2" s="1"/>
  <c r="J634" i="7"/>
  <c r="H635" i="7"/>
  <c r="J232" i="7"/>
  <c r="I231" i="1"/>
  <c r="K231" i="1" s="1"/>
  <c r="L231" i="1" s="1"/>
  <c r="H233" i="7"/>
  <c r="G231" i="2"/>
  <c r="I231" i="2" s="1"/>
  <c r="G231" i="6" l="1"/>
  <c r="I231" i="6" s="1"/>
  <c r="K231" i="6" s="1"/>
  <c r="L231" i="6" s="1"/>
  <c r="G231" i="5"/>
  <c r="I231" i="5" s="1"/>
  <c r="K231" i="5" s="1"/>
  <c r="L231" i="5" s="1"/>
  <c r="G231" i="4"/>
  <c r="I231" i="4" s="1"/>
  <c r="K231" i="4" s="1"/>
  <c r="L231" i="4" s="1"/>
  <c r="G231" i="3"/>
  <c r="I231" i="3" s="1"/>
  <c r="K231" i="3" s="1"/>
  <c r="L231" i="3" s="1"/>
  <c r="G232" i="1"/>
  <c r="K231" i="2"/>
  <c r="L231" i="2" s="1"/>
  <c r="J635" i="7"/>
  <c r="H636" i="7"/>
  <c r="J233" i="7"/>
  <c r="I232" i="1"/>
  <c r="K232" i="1" s="1"/>
  <c r="L232" i="1" s="1"/>
  <c r="H234" i="7"/>
  <c r="G232" i="2"/>
  <c r="I232" i="2" s="1"/>
  <c r="G232" i="6" l="1"/>
  <c r="I232" i="6" s="1"/>
  <c r="K232" i="6" s="1"/>
  <c r="L232" i="6" s="1"/>
  <c r="G232" i="5"/>
  <c r="I232" i="5" s="1"/>
  <c r="K232" i="5" s="1"/>
  <c r="L232" i="5" s="1"/>
  <c r="G232" i="4"/>
  <c r="I232" i="4" s="1"/>
  <c r="K232" i="4" s="1"/>
  <c r="L232" i="4" s="1"/>
  <c r="G232" i="3"/>
  <c r="I232" i="3" s="1"/>
  <c r="K232" i="3" s="1"/>
  <c r="L232" i="3" s="1"/>
  <c r="G233" i="1"/>
  <c r="K232" i="2"/>
  <c r="L232" i="2" s="1"/>
  <c r="J636" i="7"/>
  <c r="H637" i="7"/>
  <c r="J234" i="7"/>
  <c r="I233" i="1"/>
  <c r="K233" i="1" s="1"/>
  <c r="L233" i="1" s="1"/>
  <c r="H235" i="7"/>
  <c r="G233" i="2"/>
  <c r="I233" i="2" s="1"/>
  <c r="G233" i="6" l="1"/>
  <c r="I233" i="6" s="1"/>
  <c r="K233" i="6" s="1"/>
  <c r="L233" i="6" s="1"/>
  <c r="G233" i="5"/>
  <c r="I233" i="5" s="1"/>
  <c r="K233" i="5" s="1"/>
  <c r="L233" i="5" s="1"/>
  <c r="G233" i="4"/>
  <c r="I233" i="4" s="1"/>
  <c r="K233" i="4" s="1"/>
  <c r="L233" i="4" s="1"/>
  <c r="G233" i="3"/>
  <c r="I233" i="3" s="1"/>
  <c r="K233" i="3" s="1"/>
  <c r="L233" i="3" s="1"/>
  <c r="G234" i="1"/>
  <c r="K233" i="2"/>
  <c r="L233" i="2" s="1"/>
  <c r="J637" i="7"/>
  <c r="H638" i="7"/>
  <c r="J235" i="7"/>
  <c r="I234" i="1"/>
  <c r="K234" i="1" s="1"/>
  <c r="L234" i="1" s="1"/>
  <c r="H236" i="7"/>
  <c r="G234" i="2"/>
  <c r="I234" i="2" s="1"/>
  <c r="G234" i="6" l="1"/>
  <c r="I234" i="6" s="1"/>
  <c r="K234" i="6" s="1"/>
  <c r="L234" i="6" s="1"/>
  <c r="G234" i="5"/>
  <c r="I234" i="5" s="1"/>
  <c r="K234" i="5" s="1"/>
  <c r="L234" i="5" s="1"/>
  <c r="G234" i="4"/>
  <c r="I234" i="4" s="1"/>
  <c r="K234" i="4" s="1"/>
  <c r="L234" i="4" s="1"/>
  <c r="G234" i="3"/>
  <c r="I234" i="3" s="1"/>
  <c r="K234" i="3" s="1"/>
  <c r="L234" i="3" s="1"/>
  <c r="G235" i="1"/>
  <c r="K234" i="2"/>
  <c r="L234" i="2" s="1"/>
  <c r="J638" i="7"/>
  <c r="H639" i="7"/>
  <c r="J236" i="7"/>
  <c r="I235" i="1"/>
  <c r="K235" i="1" s="1"/>
  <c r="L235" i="1" s="1"/>
  <c r="H237" i="7"/>
  <c r="G235" i="2"/>
  <c r="I235" i="2" s="1"/>
  <c r="G235" i="6" l="1"/>
  <c r="I235" i="6" s="1"/>
  <c r="K235" i="6" s="1"/>
  <c r="L235" i="6" s="1"/>
  <c r="G235" i="5"/>
  <c r="I235" i="5" s="1"/>
  <c r="K235" i="5" s="1"/>
  <c r="L235" i="5" s="1"/>
  <c r="G235" i="4"/>
  <c r="I235" i="4" s="1"/>
  <c r="K235" i="4" s="1"/>
  <c r="L235" i="4" s="1"/>
  <c r="G235" i="3"/>
  <c r="I235" i="3" s="1"/>
  <c r="K235" i="3" s="1"/>
  <c r="L235" i="3" s="1"/>
  <c r="G236" i="1"/>
  <c r="K235" i="2"/>
  <c r="L235" i="2" s="1"/>
  <c r="J639" i="7"/>
  <c r="H640" i="7"/>
  <c r="J237" i="7"/>
  <c r="I236" i="1"/>
  <c r="K236" i="1" s="1"/>
  <c r="L236" i="1" s="1"/>
  <c r="H238" i="7"/>
  <c r="G236" i="2"/>
  <c r="I236" i="2" s="1"/>
  <c r="G236" i="6" l="1"/>
  <c r="I236" i="6" s="1"/>
  <c r="K236" i="6" s="1"/>
  <c r="L236" i="6" s="1"/>
  <c r="G236" i="5"/>
  <c r="I236" i="5" s="1"/>
  <c r="K236" i="5" s="1"/>
  <c r="L236" i="5" s="1"/>
  <c r="G236" i="4"/>
  <c r="I236" i="4" s="1"/>
  <c r="K236" i="4" s="1"/>
  <c r="L236" i="4" s="1"/>
  <c r="G236" i="3"/>
  <c r="I236" i="3" s="1"/>
  <c r="K236" i="3" s="1"/>
  <c r="L236" i="3" s="1"/>
  <c r="G237" i="1"/>
  <c r="K236" i="2"/>
  <c r="L236" i="2" s="1"/>
  <c r="J640" i="7"/>
  <c r="H641" i="7"/>
  <c r="J238" i="7"/>
  <c r="I237" i="1"/>
  <c r="K237" i="1" s="1"/>
  <c r="L237" i="1" s="1"/>
  <c r="H239" i="7"/>
  <c r="G237" i="2"/>
  <c r="I237" i="2" s="1"/>
  <c r="G237" i="6" l="1"/>
  <c r="I237" i="6" s="1"/>
  <c r="K237" i="6" s="1"/>
  <c r="L237" i="6" s="1"/>
  <c r="G237" i="5"/>
  <c r="I237" i="5" s="1"/>
  <c r="K237" i="5" s="1"/>
  <c r="L237" i="5" s="1"/>
  <c r="G237" i="4"/>
  <c r="I237" i="4" s="1"/>
  <c r="K237" i="4" s="1"/>
  <c r="L237" i="4" s="1"/>
  <c r="G237" i="3"/>
  <c r="I237" i="3" s="1"/>
  <c r="K237" i="3" s="1"/>
  <c r="L237" i="3" s="1"/>
  <c r="G238" i="1"/>
  <c r="K237" i="2"/>
  <c r="L237" i="2" s="1"/>
  <c r="J641" i="7"/>
  <c r="H642" i="7"/>
  <c r="J239" i="7"/>
  <c r="I238" i="1"/>
  <c r="K238" i="1" s="1"/>
  <c r="L238" i="1" s="1"/>
  <c r="H240" i="7"/>
  <c r="G238" i="2"/>
  <c r="I238" i="2" s="1"/>
  <c r="G238" i="6" l="1"/>
  <c r="I238" i="6" s="1"/>
  <c r="K238" i="6" s="1"/>
  <c r="L238" i="6" s="1"/>
  <c r="G238" i="5"/>
  <c r="I238" i="5" s="1"/>
  <c r="K238" i="5" s="1"/>
  <c r="L238" i="5" s="1"/>
  <c r="G238" i="4"/>
  <c r="I238" i="4" s="1"/>
  <c r="K238" i="4" s="1"/>
  <c r="L238" i="4" s="1"/>
  <c r="G238" i="3"/>
  <c r="I238" i="3" s="1"/>
  <c r="K238" i="3" s="1"/>
  <c r="L238" i="3" s="1"/>
  <c r="G239" i="1"/>
  <c r="K238" i="2"/>
  <c r="L238" i="2" s="1"/>
  <c r="J642" i="7"/>
  <c r="H643" i="7"/>
  <c r="J240" i="7"/>
  <c r="I239" i="1"/>
  <c r="K239" i="1" s="1"/>
  <c r="L239" i="1" s="1"/>
  <c r="H241" i="7"/>
  <c r="G239" i="2"/>
  <c r="I239" i="2" s="1"/>
  <c r="G239" i="6" l="1"/>
  <c r="I239" i="6" s="1"/>
  <c r="K239" i="6" s="1"/>
  <c r="L239" i="6" s="1"/>
  <c r="G239" i="5"/>
  <c r="I239" i="5" s="1"/>
  <c r="K239" i="5" s="1"/>
  <c r="L239" i="5" s="1"/>
  <c r="G239" i="4"/>
  <c r="I239" i="4" s="1"/>
  <c r="K239" i="4" s="1"/>
  <c r="L239" i="4" s="1"/>
  <c r="G239" i="3"/>
  <c r="I239" i="3" s="1"/>
  <c r="K239" i="3" s="1"/>
  <c r="L239" i="3" s="1"/>
  <c r="G240" i="1"/>
  <c r="K239" i="2"/>
  <c r="L239" i="2" s="1"/>
  <c r="J643" i="7"/>
  <c r="H644" i="7"/>
  <c r="J241" i="7"/>
  <c r="I240" i="1"/>
  <c r="K240" i="1" s="1"/>
  <c r="L240" i="1" s="1"/>
  <c r="H242" i="7"/>
  <c r="G240" i="2"/>
  <c r="I240" i="2" s="1"/>
  <c r="G240" i="6" l="1"/>
  <c r="I240" i="6" s="1"/>
  <c r="K240" i="6" s="1"/>
  <c r="L240" i="6" s="1"/>
  <c r="G240" i="5"/>
  <c r="I240" i="5" s="1"/>
  <c r="K240" i="5" s="1"/>
  <c r="L240" i="5" s="1"/>
  <c r="G240" i="4"/>
  <c r="I240" i="4" s="1"/>
  <c r="K240" i="4" s="1"/>
  <c r="L240" i="4" s="1"/>
  <c r="G240" i="3"/>
  <c r="I240" i="3" s="1"/>
  <c r="K240" i="3" s="1"/>
  <c r="L240" i="3" s="1"/>
  <c r="G241" i="1"/>
  <c r="K240" i="2"/>
  <c r="L240" i="2" s="1"/>
  <c r="J644" i="7"/>
  <c r="H645" i="7"/>
  <c r="J242" i="7"/>
  <c r="I241" i="1"/>
  <c r="K241" i="1" s="1"/>
  <c r="L241" i="1" s="1"/>
  <c r="H243" i="7"/>
  <c r="G241" i="2"/>
  <c r="I241" i="2" s="1"/>
  <c r="G241" i="6" l="1"/>
  <c r="I241" i="6" s="1"/>
  <c r="K241" i="6" s="1"/>
  <c r="L241" i="6" s="1"/>
  <c r="G241" i="5"/>
  <c r="I241" i="5" s="1"/>
  <c r="K241" i="5" s="1"/>
  <c r="L241" i="5" s="1"/>
  <c r="G241" i="4"/>
  <c r="I241" i="4" s="1"/>
  <c r="K241" i="4" s="1"/>
  <c r="L241" i="4" s="1"/>
  <c r="G241" i="3"/>
  <c r="I241" i="3" s="1"/>
  <c r="K241" i="3" s="1"/>
  <c r="L241" i="3" s="1"/>
  <c r="G242" i="1"/>
  <c r="K241" i="2"/>
  <c r="L241" i="2" s="1"/>
  <c r="J645" i="7"/>
  <c r="H646" i="7"/>
  <c r="J243" i="7"/>
  <c r="I242" i="1"/>
  <c r="K242" i="1" s="1"/>
  <c r="L242" i="1" s="1"/>
  <c r="H244" i="7"/>
  <c r="G242" i="2"/>
  <c r="I242" i="2" s="1"/>
  <c r="G242" i="6" l="1"/>
  <c r="I242" i="6" s="1"/>
  <c r="K242" i="6" s="1"/>
  <c r="L242" i="6" s="1"/>
  <c r="G242" i="5"/>
  <c r="I242" i="5" s="1"/>
  <c r="K242" i="5" s="1"/>
  <c r="L242" i="5" s="1"/>
  <c r="G242" i="4"/>
  <c r="I242" i="4" s="1"/>
  <c r="K242" i="4" s="1"/>
  <c r="L242" i="4" s="1"/>
  <c r="G242" i="3"/>
  <c r="I242" i="3" s="1"/>
  <c r="K242" i="3" s="1"/>
  <c r="L242" i="3" s="1"/>
  <c r="G243" i="1"/>
  <c r="K242" i="2"/>
  <c r="L242" i="2" s="1"/>
  <c r="J646" i="7"/>
  <c r="H647" i="7"/>
  <c r="J244" i="7"/>
  <c r="I243" i="1"/>
  <c r="K243" i="1" s="1"/>
  <c r="L243" i="1" s="1"/>
  <c r="H245" i="7"/>
  <c r="G243" i="2"/>
  <c r="I243" i="2" s="1"/>
  <c r="G243" i="6" l="1"/>
  <c r="I243" i="6" s="1"/>
  <c r="K243" i="6" s="1"/>
  <c r="L243" i="6" s="1"/>
  <c r="G243" i="5"/>
  <c r="I243" i="5" s="1"/>
  <c r="K243" i="5" s="1"/>
  <c r="L243" i="5" s="1"/>
  <c r="G243" i="4"/>
  <c r="I243" i="4" s="1"/>
  <c r="K243" i="4" s="1"/>
  <c r="L243" i="4" s="1"/>
  <c r="G243" i="3"/>
  <c r="I243" i="3" s="1"/>
  <c r="K243" i="3" s="1"/>
  <c r="L243" i="3" s="1"/>
  <c r="G244" i="1"/>
  <c r="K243" i="2"/>
  <c r="L243" i="2" s="1"/>
  <c r="J647" i="7"/>
  <c r="H648" i="7"/>
  <c r="J245" i="7"/>
  <c r="I244" i="1"/>
  <c r="K244" i="1" s="1"/>
  <c r="L244" i="1" s="1"/>
  <c r="H246" i="7"/>
  <c r="G244" i="2"/>
  <c r="I244" i="2" s="1"/>
  <c r="G244" i="6" l="1"/>
  <c r="I244" i="6" s="1"/>
  <c r="K244" i="6" s="1"/>
  <c r="L244" i="6" s="1"/>
  <c r="G244" i="5"/>
  <c r="I244" i="5" s="1"/>
  <c r="K244" i="5" s="1"/>
  <c r="L244" i="5" s="1"/>
  <c r="G244" i="4"/>
  <c r="I244" i="4" s="1"/>
  <c r="K244" i="4" s="1"/>
  <c r="L244" i="4" s="1"/>
  <c r="G244" i="3"/>
  <c r="I244" i="3" s="1"/>
  <c r="K244" i="3" s="1"/>
  <c r="L244" i="3" s="1"/>
  <c r="G245" i="1"/>
  <c r="K244" i="2"/>
  <c r="L244" i="2" s="1"/>
  <c r="J648" i="7"/>
  <c r="H649" i="7"/>
  <c r="J246" i="7"/>
  <c r="I245" i="1"/>
  <c r="K245" i="1" s="1"/>
  <c r="L245" i="1" s="1"/>
  <c r="H247" i="7"/>
  <c r="G245" i="2"/>
  <c r="I245" i="2" s="1"/>
  <c r="G245" i="6" l="1"/>
  <c r="I245" i="6" s="1"/>
  <c r="K245" i="6" s="1"/>
  <c r="L245" i="6" s="1"/>
  <c r="G245" i="5"/>
  <c r="I245" i="5" s="1"/>
  <c r="K245" i="5" s="1"/>
  <c r="L245" i="5" s="1"/>
  <c r="G245" i="4"/>
  <c r="I245" i="4" s="1"/>
  <c r="K245" i="4" s="1"/>
  <c r="L245" i="4" s="1"/>
  <c r="G245" i="3"/>
  <c r="I245" i="3" s="1"/>
  <c r="K245" i="3" s="1"/>
  <c r="L245" i="3" s="1"/>
  <c r="G246" i="1"/>
  <c r="K245" i="2"/>
  <c r="L245" i="2" s="1"/>
  <c r="J649" i="7"/>
  <c r="H650" i="7"/>
  <c r="J247" i="7"/>
  <c r="I246" i="1"/>
  <c r="K246" i="1" s="1"/>
  <c r="L246" i="1" s="1"/>
  <c r="H248" i="7"/>
  <c r="G246" i="2"/>
  <c r="I246" i="2" s="1"/>
  <c r="G246" i="6" l="1"/>
  <c r="I246" i="6" s="1"/>
  <c r="K246" i="6" s="1"/>
  <c r="L246" i="6" s="1"/>
  <c r="G246" i="5"/>
  <c r="I246" i="5" s="1"/>
  <c r="K246" i="5" s="1"/>
  <c r="L246" i="5" s="1"/>
  <c r="G246" i="4"/>
  <c r="I246" i="4" s="1"/>
  <c r="K246" i="4" s="1"/>
  <c r="L246" i="4" s="1"/>
  <c r="G246" i="3"/>
  <c r="I246" i="3" s="1"/>
  <c r="K246" i="3" s="1"/>
  <c r="L246" i="3" s="1"/>
  <c r="G247" i="1"/>
  <c r="I247" i="1" s="1"/>
  <c r="K247" i="1" s="1"/>
  <c r="L247" i="1" s="1"/>
  <c r="K246" i="2"/>
  <c r="L246" i="2" s="1"/>
  <c r="J650" i="7"/>
  <c r="H651" i="7"/>
  <c r="J248" i="7"/>
  <c r="H249" i="7"/>
  <c r="G247" i="2"/>
  <c r="I247" i="2" s="1"/>
  <c r="G247" i="6" l="1"/>
  <c r="I247" i="6" s="1"/>
  <c r="K247" i="6" s="1"/>
  <c r="L247" i="6" s="1"/>
  <c r="G247" i="5"/>
  <c r="I247" i="5" s="1"/>
  <c r="K247" i="5" s="1"/>
  <c r="L247" i="5" s="1"/>
  <c r="G247" i="4"/>
  <c r="I247" i="4" s="1"/>
  <c r="K247" i="4" s="1"/>
  <c r="L247" i="4" s="1"/>
  <c r="G247" i="3"/>
  <c r="I247" i="3" s="1"/>
  <c r="K247" i="3" s="1"/>
  <c r="L247" i="3" s="1"/>
  <c r="G248" i="1"/>
  <c r="K247" i="2"/>
  <c r="L247" i="2" s="1"/>
  <c r="J651" i="7"/>
  <c r="H652" i="7"/>
  <c r="J249" i="7"/>
  <c r="I248" i="1"/>
  <c r="K248" i="1" s="1"/>
  <c r="L248" i="1" s="1"/>
  <c r="H250" i="7"/>
  <c r="G248" i="2"/>
  <c r="I248" i="2" s="1"/>
  <c r="G248" i="6" l="1"/>
  <c r="I248" i="6" s="1"/>
  <c r="K248" i="6" s="1"/>
  <c r="L248" i="6" s="1"/>
  <c r="G248" i="5"/>
  <c r="I248" i="5" s="1"/>
  <c r="K248" i="5" s="1"/>
  <c r="L248" i="5" s="1"/>
  <c r="G248" i="4"/>
  <c r="I248" i="4" s="1"/>
  <c r="K248" i="4" s="1"/>
  <c r="L248" i="4" s="1"/>
  <c r="G248" i="3"/>
  <c r="I248" i="3" s="1"/>
  <c r="K248" i="3" s="1"/>
  <c r="L248" i="3" s="1"/>
  <c r="G249" i="1"/>
  <c r="K248" i="2"/>
  <c r="L248" i="2" s="1"/>
  <c r="J652" i="7"/>
  <c r="H653" i="7"/>
  <c r="J250" i="7"/>
  <c r="I249" i="1"/>
  <c r="K249" i="1" s="1"/>
  <c r="L249" i="1" s="1"/>
  <c r="H251" i="7"/>
  <c r="G249" i="2"/>
  <c r="I249" i="2" s="1"/>
  <c r="G249" i="6" l="1"/>
  <c r="I249" i="6" s="1"/>
  <c r="K249" i="6" s="1"/>
  <c r="L249" i="6" s="1"/>
  <c r="G249" i="5"/>
  <c r="I249" i="5" s="1"/>
  <c r="K249" i="5" s="1"/>
  <c r="L249" i="5" s="1"/>
  <c r="G249" i="4"/>
  <c r="I249" i="4" s="1"/>
  <c r="K249" i="4" s="1"/>
  <c r="L249" i="4" s="1"/>
  <c r="G249" i="3"/>
  <c r="I249" i="3" s="1"/>
  <c r="K249" i="3" s="1"/>
  <c r="L249" i="3" s="1"/>
  <c r="G250" i="1"/>
  <c r="K249" i="2"/>
  <c r="L249" i="2" s="1"/>
  <c r="J653" i="7"/>
  <c r="H654" i="7"/>
  <c r="J251" i="7"/>
  <c r="I250" i="1"/>
  <c r="K250" i="1" s="1"/>
  <c r="L250" i="1" s="1"/>
  <c r="H252" i="7"/>
  <c r="G250" i="2"/>
  <c r="I250" i="2" s="1"/>
  <c r="G250" i="6" l="1"/>
  <c r="I250" i="6" s="1"/>
  <c r="K250" i="6" s="1"/>
  <c r="L250" i="6" s="1"/>
  <c r="G250" i="5"/>
  <c r="I250" i="5" s="1"/>
  <c r="K250" i="5" s="1"/>
  <c r="L250" i="5" s="1"/>
  <c r="G250" i="4"/>
  <c r="I250" i="4" s="1"/>
  <c r="K250" i="4" s="1"/>
  <c r="L250" i="4" s="1"/>
  <c r="G250" i="3"/>
  <c r="I250" i="3" s="1"/>
  <c r="K250" i="3" s="1"/>
  <c r="L250" i="3" s="1"/>
  <c r="G251" i="1"/>
  <c r="K250" i="2"/>
  <c r="L250" i="2" s="1"/>
  <c r="J654" i="7"/>
  <c r="H655" i="7"/>
  <c r="J252" i="7"/>
  <c r="I251" i="1"/>
  <c r="K251" i="1" s="1"/>
  <c r="L251" i="1" s="1"/>
  <c r="H253" i="7"/>
  <c r="G251" i="2"/>
  <c r="I251" i="2" s="1"/>
  <c r="G251" i="6" l="1"/>
  <c r="I251" i="6" s="1"/>
  <c r="K251" i="6" s="1"/>
  <c r="L251" i="6" s="1"/>
  <c r="G251" i="5"/>
  <c r="I251" i="5" s="1"/>
  <c r="K251" i="5" s="1"/>
  <c r="L251" i="5" s="1"/>
  <c r="G251" i="4"/>
  <c r="I251" i="4" s="1"/>
  <c r="K251" i="4" s="1"/>
  <c r="L251" i="4" s="1"/>
  <c r="G251" i="3"/>
  <c r="I251" i="3" s="1"/>
  <c r="K251" i="3" s="1"/>
  <c r="L251" i="3" s="1"/>
  <c r="G252" i="1"/>
  <c r="K251" i="2"/>
  <c r="L251" i="2" s="1"/>
  <c r="J655" i="7"/>
  <c r="H656" i="7"/>
  <c r="J253" i="7"/>
  <c r="I252" i="1"/>
  <c r="K252" i="1" s="1"/>
  <c r="L252" i="1" s="1"/>
  <c r="H254" i="7"/>
  <c r="G252" i="2"/>
  <c r="I252" i="2" s="1"/>
  <c r="G252" i="6" l="1"/>
  <c r="I252" i="6" s="1"/>
  <c r="K252" i="6" s="1"/>
  <c r="L252" i="6" s="1"/>
  <c r="G252" i="5"/>
  <c r="I252" i="5" s="1"/>
  <c r="K252" i="5" s="1"/>
  <c r="L252" i="5" s="1"/>
  <c r="G252" i="4"/>
  <c r="I252" i="4" s="1"/>
  <c r="K252" i="4" s="1"/>
  <c r="L252" i="4" s="1"/>
  <c r="G252" i="3"/>
  <c r="I252" i="3" s="1"/>
  <c r="K252" i="3" s="1"/>
  <c r="L252" i="3" s="1"/>
  <c r="G253" i="1"/>
  <c r="K252" i="2"/>
  <c r="L252" i="2" s="1"/>
  <c r="J656" i="7"/>
  <c r="H657" i="7"/>
  <c r="J254" i="7"/>
  <c r="I253" i="1"/>
  <c r="K253" i="1" s="1"/>
  <c r="L253" i="1" s="1"/>
  <c r="H255" i="7"/>
  <c r="G253" i="2"/>
  <c r="I253" i="2" s="1"/>
  <c r="G253" i="6" l="1"/>
  <c r="I253" i="6" s="1"/>
  <c r="K253" i="6" s="1"/>
  <c r="L253" i="6" s="1"/>
  <c r="G253" i="5"/>
  <c r="I253" i="5" s="1"/>
  <c r="K253" i="5" s="1"/>
  <c r="L253" i="5" s="1"/>
  <c r="G253" i="4"/>
  <c r="I253" i="4" s="1"/>
  <c r="K253" i="4" s="1"/>
  <c r="L253" i="4" s="1"/>
  <c r="G253" i="3"/>
  <c r="I253" i="3" s="1"/>
  <c r="K253" i="3" s="1"/>
  <c r="L253" i="3" s="1"/>
  <c r="G254" i="1"/>
  <c r="K253" i="2"/>
  <c r="L253" i="2" s="1"/>
  <c r="J657" i="7"/>
  <c r="H658" i="7"/>
  <c r="J255" i="7"/>
  <c r="I254" i="1"/>
  <c r="K254" i="1" s="1"/>
  <c r="L254" i="1" s="1"/>
  <c r="H256" i="7"/>
  <c r="G254" i="2"/>
  <c r="I254" i="2" s="1"/>
  <c r="G254" i="6" l="1"/>
  <c r="I254" i="6" s="1"/>
  <c r="K254" i="6" s="1"/>
  <c r="L254" i="6" s="1"/>
  <c r="G254" i="5"/>
  <c r="I254" i="5" s="1"/>
  <c r="K254" i="5" s="1"/>
  <c r="L254" i="5" s="1"/>
  <c r="G254" i="4"/>
  <c r="I254" i="4" s="1"/>
  <c r="K254" i="4" s="1"/>
  <c r="L254" i="4" s="1"/>
  <c r="G254" i="3"/>
  <c r="I254" i="3" s="1"/>
  <c r="K254" i="3" s="1"/>
  <c r="L254" i="3" s="1"/>
  <c r="G255" i="1"/>
  <c r="K254" i="2"/>
  <c r="L254" i="2" s="1"/>
  <c r="J658" i="7"/>
  <c r="H659" i="7"/>
  <c r="J256" i="7"/>
  <c r="I255" i="1"/>
  <c r="K255" i="1" s="1"/>
  <c r="L255" i="1" s="1"/>
  <c r="H257" i="7"/>
  <c r="G255" i="2"/>
  <c r="I255" i="2" s="1"/>
  <c r="G255" i="6" l="1"/>
  <c r="I255" i="6" s="1"/>
  <c r="K255" i="6" s="1"/>
  <c r="L255" i="6" s="1"/>
  <c r="G255" i="5"/>
  <c r="I255" i="5" s="1"/>
  <c r="K255" i="5" s="1"/>
  <c r="L255" i="5" s="1"/>
  <c r="G255" i="4"/>
  <c r="I255" i="4" s="1"/>
  <c r="K255" i="4" s="1"/>
  <c r="L255" i="4" s="1"/>
  <c r="G255" i="3"/>
  <c r="I255" i="3" s="1"/>
  <c r="K255" i="3" s="1"/>
  <c r="L255" i="3" s="1"/>
  <c r="G256" i="1"/>
  <c r="I256" i="1" s="1"/>
  <c r="K256" i="1" s="1"/>
  <c r="L256" i="1" s="1"/>
  <c r="K255" i="2"/>
  <c r="L255" i="2" s="1"/>
  <c r="H660" i="7"/>
  <c r="J659" i="7"/>
  <c r="J257" i="7"/>
  <c r="H258" i="7"/>
  <c r="G256" i="2"/>
  <c r="I256" i="2" s="1"/>
  <c r="G256" i="6" l="1"/>
  <c r="I256" i="6" s="1"/>
  <c r="K256" i="6" s="1"/>
  <c r="L256" i="6" s="1"/>
  <c r="G256" i="5"/>
  <c r="I256" i="5" s="1"/>
  <c r="K256" i="5" s="1"/>
  <c r="L256" i="5" s="1"/>
  <c r="G256" i="4"/>
  <c r="I256" i="4" s="1"/>
  <c r="K256" i="4" s="1"/>
  <c r="L256" i="4" s="1"/>
  <c r="G256" i="3"/>
  <c r="I256" i="3" s="1"/>
  <c r="K256" i="3" s="1"/>
  <c r="L256" i="3" s="1"/>
  <c r="G257" i="1"/>
  <c r="K256" i="2"/>
  <c r="L256" i="2" s="1"/>
  <c r="J660" i="7"/>
  <c r="H661" i="7"/>
  <c r="J258" i="7"/>
  <c r="I257" i="1"/>
  <c r="K257" i="1" s="1"/>
  <c r="L257" i="1" s="1"/>
  <c r="H259" i="7"/>
  <c r="G257" i="2"/>
  <c r="I257" i="2" s="1"/>
  <c r="G257" i="6" l="1"/>
  <c r="I257" i="6" s="1"/>
  <c r="K257" i="6" s="1"/>
  <c r="L257" i="6" s="1"/>
  <c r="G257" i="5"/>
  <c r="I257" i="5" s="1"/>
  <c r="K257" i="5" s="1"/>
  <c r="L257" i="5" s="1"/>
  <c r="G257" i="4"/>
  <c r="I257" i="4" s="1"/>
  <c r="K257" i="4" s="1"/>
  <c r="L257" i="4" s="1"/>
  <c r="G257" i="3"/>
  <c r="I257" i="3" s="1"/>
  <c r="K257" i="3" s="1"/>
  <c r="L257" i="3" s="1"/>
  <c r="G258" i="1"/>
  <c r="K257" i="2"/>
  <c r="L257" i="2" s="1"/>
  <c r="H662" i="7"/>
  <c r="J661" i="7"/>
  <c r="J259" i="7"/>
  <c r="I258" i="1"/>
  <c r="K258" i="1" s="1"/>
  <c r="L258" i="1" s="1"/>
  <c r="H260" i="7"/>
  <c r="G258" i="2"/>
  <c r="I258" i="2" s="1"/>
  <c r="G258" i="6" l="1"/>
  <c r="I258" i="6" s="1"/>
  <c r="K258" i="6" s="1"/>
  <c r="L258" i="6" s="1"/>
  <c r="G258" i="5"/>
  <c r="I258" i="5" s="1"/>
  <c r="K258" i="5" s="1"/>
  <c r="L258" i="5" s="1"/>
  <c r="G258" i="4"/>
  <c r="I258" i="4" s="1"/>
  <c r="K258" i="4" s="1"/>
  <c r="L258" i="4" s="1"/>
  <c r="G258" i="3"/>
  <c r="I258" i="3" s="1"/>
  <c r="K258" i="3" s="1"/>
  <c r="L258" i="3" s="1"/>
  <c r="G259" i="1"/>
  <c r="K258" i="2"/>
  <c r="L258" i="2" s="1"/>
  <c r="J662" i="7"/>
  <c r="H663" i="7"/>
  <c r="J260" i="7"/>
  <c r="I259" i="1"/>
  <c r="K259" i="1" s="1"/>
  <c r="L259" i="1" s="1"/>
  <c r="H261" i="7"/>
  <c r="G259" i="2"/>
  <c r="I259" i="2" s="1"/>
  <c r="G259" i="6" l="1"/>
  <c r="I259" i="6" s="1"/>
  <c r="K259" i="6" s="1"/>
  <c r="L259" i="6" s="1"/>
  <c r="G259" i="5"/>
  <c r="I259" i="5" s="1"/>
  <c r="K259" i="5" s="1"/>
  <c r="L259" i="5" s="1"/>
  <c r="G259" i="4"/>
  <c r="I259" i="4" s="1"/>
  <c r="K259" i="4" s="1"/>
  <c r="L259" i="4" s="1"/>
  <c r="G259" i="3"/>
  <c r="I259" i="3" s="1"/>
  <c r="K259" i="3" s="1"/>
  <c r="L259" i="3" s="1"/>
  <c r="G260" i="1"/>
  <c r="K259" i="2"/>
  <c r="L259" i="2" s="1"/>
  <c r="J663" i="7"/>
  <c r="H664" i="7"/>
  <c r="J261" i="7"/>
  <c r="I260" i="1"/>
  <c r="K260" i="1" s="1"/>
  <c r="L260" i="1" s="1"/>
  <c r="H262" i="7"/>
  <c r="G260" i="2"/>
  <c r="I260" i="2" s="1"/>
  <c r="G260" i="6" l="1"/>
  <c r="I260" i="6" s="1"/>
  <c r="K260" i="6" s="1"/>
  <c r="L260" i="6" s="1"/>
  <c r="G260" i="5"/>
  <c r="I260" i="5" s="1"/>
  <c r="K260" i="5" s="1"/>
  <c r="L260" i="5" s="1"/>
  <c r="G260" i="4"/>
  <c r="I260" i="4" s="1"/>
  <c r="K260" i="4" s="1"/>
  <c r="L260" i="4" s="1"/>
  <c r="G260" i="3"/>
  <c r="I260" i="3" s="1"/>
  <c r="K260" i="3" s="1"/>
  <c r="L260" i="3" s="1"/>
  <c r="G261" i="1"/>
  <c r="K260" i="2"/>
  <c r="L260" i="2" s="1"/>
  <c r="J664" i="7"/>
  <c r="H665" i="7"/>
  <c r="J262" i="7"/>
  <c r="I261" i="1"/>
  <c r="K261" i="1" s="1"/>
  <c r="L261" i="1" s="1"/>
  <c r="H263" i="7"/>
  <c r="G261" i="2"/>
  <c r="I261" i="2" s="1"/>
  <c r="G261" i="6" l="1"/>
  <c r="I261" i="6" s="1"/>
  <c r="K261" i="6" s="1"/>
  <c r="L261" i="6" s="1"/>
  <c r="G261" i="5"/>
  <c r="I261" i="5" s="1"/>
  <c r="K261" i="5" s="1"/>
  <c r="L261" i="5" s="1"/>
  <c r="G261" i="4"/>
  <c r="I261" i="4" s="1"/>
  <c r="K261" i="4" s="1"/>
  <c r="L261" i="4" s="1"/>
  <c r="G261" i="3"/>
  <c r="I261" i="3" s="1"/>
  <c r="K261" i="3" s="1"/>
  <c r="L261" i="3" s="1"/>
  <c r="G262" i="1"/>
  <c r="K261" i="2"/>
  <c r="L261" i="2" s="1"/>
  <c r="J665" i="7"/>
  <c r="H666" i="7"/>
  <c r="J263" i="7"/>
  <c r="I262" i="1"/>
  <c r="K262" i="1" s="1"/>
  <c r="L262" i="1" s="1"/>
  <c r="H264" i="7"/>
  <c r="G262" i="2"/>
  <c r="I262" i="2" s="1"/>
  <c r="G262" i="6" l="1"/>
  <c r="I262" i="6" s="1"/>
  <c r="K262" i="6" s="1"/>
  <c r="L262" i="6" s="1"/>
  <c r="G262" i="5"/>
  <c r="I262" i="5" s="1"/>
  <c r="K262" i="5" s="1"/>
  <c r="L262" i="5" s="1"/>
  <c r="G262" i="4"/>
  <c r="I262" i="4" s="1"/>
  <c r="K262" i="4" s="1"/>
  <c r="L262" i="4" s="1"/>
  <c r="G262" i="3"/>
  <c r="I262" i="3" s="1"/>
  <c r="K262" i="3" s="1"/>
  <c r="L262" i="3" s="1"/>
  <c r="G263" i="1"/>
  <c r="K262" i="2"/>
  <c r="L262" i="2" s="1"/>
  <c r="J666" i="7"/>
  <c r="H667" i="7"/>
  <c r="J264" i="7"/>
  <c r="I263" i="1"/>
  <c r="K263" i="1" s="1"/>
  <c r="L263" i="1" s="1"/>
  <c r="H265" i="7"/>
  <c r="G263" i="2"/>
  <c r="I263" i="2" s="1"/>
  <c r="G263" i="6" l="1"/>
  <c r="I263" i="6" s="1"/>
  <c r="K263" i="6" s="1"/>
  <c r="L263" i="6" s="1"/>
  <c r="G263" i="5"/>
  <c r="I263" i="5" s="1"/>
  <c r="K263" i="5" s="1"/>
  <c r="L263" i="5" s="1"/>
  <c r="G263" i="4"/>
  <c r="I263" i="4" s="1"/>
  <c r="K263" i="4" s="1"/>
  <c r="L263" i="4" s="1"/>
  <c r="G263" i="3"/>
  <c r="I263" i="3" s="1"/>
  <c r="K263" i="3" s="1"/>
  <c r="L263" i="3" s="1"/>
  <c r="G264" i="1"/>
  <c r="K263" i="2"/>
  <c r="L263" i="2" s="1"/>
  <c r="J667" i="7"/>
  <c r="H668" i="7"/>
  <c r="J265" i="7"/>
  <c r="I264" i="1"/>
  <c r="K264" i="1" s="1"/>
  <c r="L264" i="1" s="1"/>
  <c r="H266" i="7"/>
  <c r="G264" i="2"/>
  <c r="I264" i="2" s="1"/>
  <c r="G264" i="6" l="1"/>
  <c r="I264" i="6" s="1"/>
  <c r="K264" i="6" s="1"/>
  <c r="L264" i="6" s="1"/>
  <c r="G264" i="5"/>
  <c r="I264" i="5" s="1"/>
  <c r="K264" i="5" s="1"/>
  <c r="L264" i="5" s="1"/>
  <c r="G264" i="4"/>
  <c r="I264" i="4" s="1"/>
  <c r="K264" i="4" s="1"/>
  <c r="L264" i="4" s="1"/>
  <c r="G264" i="3"/>
  <c r="I264" i="3" s="1"/>
  <c r="K264" i="3" s="1"/>
  <c r="L264" i="3" s="1"/>
  <c r="G265" i="1"/>
  <c r="K264" i="2"/>
  <c r="L264" i="2" s="1"/>
  <c r="J668" i="7"/>
  <c r="H669" i="7"/>
  <c r="J266" i="7"/>
  <c r="I265" i="1"/>
  <c r="K265" i="1" s="1"/>
  <c r="L265" i="1" s="1"/>
  <c r="H267" i="7"/>
  <c r="G265" i="2"/>
  <c r="I265" i="2" s="1"/>
  <c r="G265" i="6" l="1"/>
  <c r="I265" i="6" s="1"/>
  <c r="K265" i="6" s="1"/>
  <c r="L265" i="6" s="1"/>
  <c r="G265" i="5"/>
  <c r="I265" i="5" s="1"/>
  <c r="K265" i="5" s="1"/>
  <c r="L265" i="5" s="1"/>
  <c r="G265" i="4"/>
  <c r="I265" i="4" s="1"/>
  <c r="K265" i="4" s="1"/>
  <c r="L265" i="4" s="1"/>
  <c r="G265" i="3"/>
  <c r="I265" i="3" s="1"/>
  <c r="K265" i="3" s="1"/>
  <c r="L265" i="3" s="1"/>
  <c r="G266" i="1"/>
  <c r="K265" i="2"/>
  <c r="L265" i="2" s="1"/>
  <c r="J669" i="7"/>
  <c r="H670" i="7"/>
  <c r="J267" i="7"/>
  <c r="I266" i="1"/>
  <c r="K266" i="1" s="1"/>
  <c r="L266" i="1" s="1"/>
  <c r="H268" i="7"/>
  <c r="G266" i="2"/>
  <c r="I266" i="2" s="1"/>
  <c r="G266" i="6" l="1"/>
  <c r="I266" i="6" s="1"/>
  <c r="K266" i="6" s="1"/>
  <c r="L266" i="6" s="1"/>
  <c r="G266" i="5"/>
  <c r="I266" i="5" s="1"/>
  <c r="K266" i="5" s="1"/>
  <c r="L266" i="5" s="1"/>
  <c r="G266" i="4"/>
  <c r="I266" i="4" s="1"/>
  <c r="K266" i="4" s="1"/>
  <c r="L266" i="4" s="1"/>
  <c r="G266" i="3"/>
  <c r="I266" i="3" s="1"/>
  <c r="K266" i="3" s="1"/>
  <c r="L266" i="3" s="1"/>
  <c r="G267" i="1"/>
  <c r="K266" i="2"/>
  <c r="L266" i="2" s="1"/>
  <c r="J670" i="7"/>
  <c r="H671" i="7"/>
  <c r="J268" i="7"/>
  <c r="I267" i="1"/>
  <c r="K267" i="1" s="1"/>
  <c r="L267" i="1" s="1"/>
  <c r="H269" i="7"/>
  <c r="G267" i="2"/>
  <c r="I267" i="2" s="1"/>
  <c r="G267" i="6" l="1"/>
  <c r="I267" i="6" s="1"/>
  <c r="K267" i="6" s="1"/>
  <c r="L267" i="6" s="1"/>
  <c r="G267" i="5"/>
  <c r="I267" i="5" s="1"/>
  <c r="K267" i="5" s="1"/>
  <c r="L267" i="5" s="1"/>
  <c r="G267" i="4"/>
  <c r="I267" i="4" s="1"/>
  <c r="K267" i="4" s="1"/>
  <c r="L267" i="4" s="1"/>
  <c r="G267" i="3"/>
  <c r="I267" i="3" s="1"/>
  <c r="K267" i="3" s="1"/>
  <c r="L267" i="3" s="1"/>
  <c r="G268" i="1"/>
  <c r="K267" i="2"/>
  <c r="L267" i="2" s="1"/>
  <c r="J671" i="7"/>
  <c r="H672" i="7"/>
  <c r="J269" i="7"/>
  <c r="I268" i="1"/>
  <c r="K268" i="1" s="1"/>
  <c r="L268" i="1" s="1"/>
  <c r="H270" i="7"/>
  <c r="G268" i="2"/>
  <c r="I268" i="2" s="1"/>
  <c r="G268" i="6" l="1"/>
  <c r="I268" i="6" s="1"/>
  <c r="K268" i="6" s="1"/>
  <c r="L268" i="6" s="1"/>
  <c r="G268" i="5"/>
  <c r="I268" i="5" s="1"/>
  <c r="K268" i="5" s="1"/>
  <c r="L268" i="5" s="1"/>
  <c r="G268" i="4"/>
  <c r="I268" i="4" s="1"/>
  <c r="K268" i="4" s="1"/>
  <c r="L268" i="4" s="1"/>
  <c r="G268" i="3"/>
  <c r="I268" i="3" s="1"/>
  <c r="K268" i="3" s="1"/>
  <c r="L268" i="3" s="1"/>
  <c r="G269" i="1"/>
  <c r="K268" i="2"/>
  <c r="L268" i="2" s="1"/>
  <c r="J672" i="7"/>
  <c r="H673" i="7"/>
  <c r="J270" i="7"/>
  <c r="I269" i="1"/>
  <c r="K269" i="1" s="1"/>
  <c r="L269" i="1" s="1"/>
  <c r="H271" i="7"/>
  <c r="G269" i="2"/>
  <c r="I269" i="2" s="1"/>
  <c r="G269" i="6" l="1"/>
  <c r="I269" i="6" s="1"/>
  <c r="K269" i="6" s="1"/>
  <c r="L269" i="6" s="1"/>
  <c r="G269" i="5"/>
  <c r="I269" i="5" s="1"/>
  <c r="K269" i="5" s="1"/>
  <c r="L269" i="5" s="1"/>
  <c r="G269" i="4"/>
  <c r="I269" i="4" s="1"/>
  <c r="K269" i="4" s="1"/>
  <c r="L269" i="4" s="1"/>
  <c r="G269" i="3"/>
  <c r="I269" i="3" s="1"/>
  <c r="K269" i="3" s="1"/>
  <c r="L269" i="3" s="1"/>
  <c r="G270" i="1"/>
  <c r="K269" i="2"/>
  <c r="L269" i="2" s="1"/>
  <c r="J673" i="7"/>
  <c r="H674" i="7"/>
  <c r="J271" i="7"/>
  <c r="I270" i="1"/>
  <c r="K270" i="1" s="1"/>
  <c r="L270" i="1" s="1"/>
  <c r="H272" i="7"/>
  <c r="G270" i="2"/>
  <c r="I270" i="2" s="1"/>
  <c r="G270" i="6" l="1"/>
  <c r="I270" i="6" s="1"/>
  <c r="K270" i="6" s="1"/>
  <c r="L270" i="6" s="1"/>
  <c r="G270" i="5"/>
  <c r="I270" i="5" s="1"/>
  <c r="K270" i="5" s="1"/>
  <c r="L270" i="5" s="1"/>
  <c r="G270" i="4"/>
  <c r="I270" i="4" s="1"/>
  <c r="K270" i="4" s="1"/>
  <c r="L270" i="4" s="1"/>
  <c r="G270" i="3"/>
  <c r="I270" i="3" s="1"/>
  <c r="K270" i="3" s="1"/>
  <c r="L270" i="3" s="1"/>
  <c r="G271" i="1"/>
  <c r="K270" i="2"/>
  <c r="L270" i="2" s="1"/>
  <c r="J674" i="7"/>
  <c r="H675" i="7"/>
  <c r="J272" i="7"/>
  <c r="I271" i="1"/>
  <c r="K271" i="1" s="1"/>
  <c r="L271" i="1" s="1"/>
  <c r="H273" i="7"/>
  <c r="G271" i="2"/>
  <c r="I271" i="2" s="1"/>
  <c r="G271" i="6" l="1"/>
  <c r="I271" i="6" s="1"/>
  <c r="K271" i="6" s="1"/>
  <c r="L271" i="6" s="1"/>
  <c r="G271" i="5"/>
  <c r="I271" i="5" s="1"/>
  <c r="K271" i="5" s="1"/>
  <c r="L271" i="5" s="1"/>
  <c r="G271" i="4"/>
  <c r="I271" i="4" s="1"/>
  <c r="K271" i="4" s="1"/>
  <c r="L271" i="4" s="1"/>
  <c r="G271" i="3"/>
  <c r="I271" i="3" s="1"/>
  <c r="K271" i="3" s="1"/>
  <c r="L271" i="3" s="1"/>
  <c r="G272" i="1"/>
  <c r="K271" i="2"/>
  <c r="L271" i="2" s="1"/>
  <c r="H676" i="7"/>
  <c r="J675" i="7"/>
  <c r="J273" i="7"/>
  <c r="I272" i="1"/>
  <c r="K272" i="1" s="1"/>
  <c r="L272" i="1" s="1"/>
  <c r="H274" i="7"/>
  <c r="G272" i="2"/>
  <c r="I272" i="2" s="1"/>
  <c r="G272" i="6" l="1"/>
  <c r="I272" i="6" s="1"/>
  <c r="K272" i="6" s="1"/>
  <c r="L272" i="6" s="1"/>
  <c r="G272" i="5"/>
  <c r="I272" i="5" s="1"/>
  <c r="K272" i="5" s="1"/>
  <c r="L272" i="5" s="1"/>
  <c r="G272" i="4"/>
  <c r="I272" i="4" s="1"/>
  <c r="K272" i="4" s="1"/>
  <c r="L272" i="4" s="1"/>
  <c r="G272" i="3"/>
  <c r="I272" i="3" s="1"/>
  <c r="K272" i="3" s="1"/>
  <c r="L272" i="3" s="1"/>
  <c r="G273" i="1"/>
  <c r="K272" i="2"/>
  <c r="L272" i="2" s="1"/>
  <c r="J676" i="7"/>
  <c r="H677" i="7"/>
  <c r="J274" i="7"/>
  <c r="I273" i="1"/>
  <c r="K273" i="1" s="1"/>
  <c r="L273" i="1" s="1"/>
  <c r="H275" i="7"/>
  <c r="G273" i="2"/>
  <c r="I273" i="2" s="1"/>
  <c r="G273" i="6" l="1"/>
  <c r="I273" i="6" s="1"/>
  <c r="K273" i="6" s="1"/>
  <c r="L273" i="6" s="1"/>
  <c r="G273" i="5"/>
  <c r="I273" i="5" s="1"/>
  <c r="K273" i="5" s="1"/>
  <c r="L273" i="5" s="1"/>
  <c r="G273" i="4"/>
  <c r="I273" i="4" s="1"/>
  <c r="K273" i="4" s="1"/>
  <c r="L273" i="4" s="1"/>
  <c r="G273" i="3"/>
  <c r="I273" i="3" s="1"/>
  <c r="K273" i="3" s="1"/>
  <c r="L273" i="3" s="1"/>
  <c r="G274" i="1"/>
  <c r="K273" i="2"/>
  <c r="L273" i="2" s="1"/>
  <c r="H678" i="7"/>
  <c r="J677" i="7"/>
  <c r="J275" i="7"/>
  <c r="I274" i="1"/>
  <c r="K274" i="1" s="1"/>
  <c r="L274" i="1" s="1"/>
  <c r="H276" i="7"/>
  <c r="G274" i="2"/>
  <c r="I274" i="2" s="1"/>
  <c r="G274" i="6" l="1"/>
  <c r="I274" i="6" s="1"/>
  <c r="K274" i="6" s="1"/>
  <c r="L274" i="6" s="1"/>
  <c r="G274" i="5"/>
  <c r="I274" i="5" s="1"/>
  <c r="K274" i="5" s="1"/>
  <c r="L274" i="5" s="1"/>
  <c r="G274" i="4"/>
  <c r="I274" i="4" s="1"/>
  <c r="K274" i="4" s="1"/>
  <c r="L274" i="4" s="1"/>
  <c r="G274" i="3"/>
  <c r="I274" i="3" s="1"/>
  <c r="K274" i="3" s="1"/>
  <c r="L274" i="3" s="1"/>
  <c r="G275" i="1"/>
  <c r="K274" i="2"/>
  <c r="L274" i="2" s="1"/>
  <c r="J678" i="7"/>
  <c r="H679" i="7"/>
  <c r="J276" i="7"/>
  <c r="I275" i="1"/>
  <c r="K275" i="1" s="1"/>
  <c r="L275" i="1" s="1"/>
  <c r="H277" i="7"/>
  <c r="G275" i="2"/>
  <c r="I275" i="2" s="1"/>
  <c r="G275" i="6" l="1"/>
  <c r="I275" i="6" s="1"/>
  <c r="K275" i="6" s="1"/>
  <c r="L275" i="6" s="1"/>
  <c r="G275" i="5"/>
  <c r="I275" i="5" s="1"/>
  <c r="K275" i="5" s="1"/>
  <c r="L275" i="5" s="1"/>
  <c r="G275" i="4"/>
  <c r="I275" i="4" s="1"/>
  <c r="K275" i="4" s="1"/>
  <c r="L275" i="4" s="1"/>
  <c r="G275" i="3"/>
  <c r="I275" i="3" s="1"/>
  <c r="K275" i="3" s="1"/>
  <c r="L275" i="3" s="1"/>
  <c r="G276" i="1"/>
  <c r="K275" i="2"/>
  <c r="L275" i="2" s="1"/>
  <c r="H680" i="7"/>
  <c r="J679" i="7"/>
  <c r="J277" i="7"/>
  <c r="I276" i="1"/>
  <c r="K276" i="1" s="1"/>
  <c r="L276" i="1" s="1"/>
  <c r="H278" i="7"/>
  <c r="G276" i="2"/>
  <c r="I276" i="2" s="1"/>
  <c r="G276" i="6" l="1"/>
  <c r="I276" i="6" s="1"/>
  <c r="K276" i="6" s="1"/>
  <c r="L276" i="6" s="1"/>
  <c r="G276" i="5"/>
  <c r="I276" i="5" s="1"/>
  <c r="K276" i="5" s="1"/>
  <c r="L276" i="5" s="1"/>
  <c r="G276" i="4"/>
  <c r="I276" i="4" s="1"/>
  <c r="K276" i="4" s="1"/>
  <c r="L276" i="4" s="1"/>
  <c r="G276" i="3"/>
  <c r="I276" i="3" s="1"/>
  <c r="K276" i="3" s="1"/>
  <c r="L276" i="3" s="1"/>
  <c r="G277" i="1"/>
  <c r="K276" i="2"/>
  <c r="L276" i="2" s="1"/>
  <c r="J680" i="7"/>
  <c r="H681" i="7"/>
  <c r="J278" i="7"/>
  <c r="I277" i="1"/>
  <c r="K277" i="1" s="1"/>
  <c r="L277" i="1" s="1"/>
  <c r="H279" i="7"/>
  <c r="G277" i="2"/>
  <c r="I277" i="2" s="1"/>
  <c r="G277" i="6" l="1"/>
  <c r="I277" i="6" s="1"/>
  <c r="K277" i="6" s="1"/>
  <c r="L277" i="6" s="1"/>
  <c r="G277" i="5"/>
  <c r="I277" i="5" s="1"/>
  <c r="K277" i="5" s="1"/>
  <c r="L277" i="5" s="1"/>
  <c r="G277" i="4"/>
  <c r="I277" i="4" s="1"/>
  <c r="K277" i="4" s="1"/>
  <c r="L277" i="4" s="1"/>
  <c r="G277" i="3"/>
  <c r="I277" i="3" s="1"/>
  <c r="K277" i="3" s="1"/>
  <c r="L277" i="3" s="1"/>
  <c r="G278" i="1"/>
  <c r="K277" i="2"/>
  <c r="L277" i="2" s="1"/>
  <c r="J681" i="7"/>
  <c r="H682" i="7"/>
  <c r="J279" i="7"/>
  <c r="I278" i="1"/>
  <c r="K278" i="1" s="1"/>
  <c r="L278" i="1" s="1"/>
  <c r="H280" i="7"/>
  <c r="G278" i="2"/>
  <c r="I278" i="2" s="1"/>
  <c r="G278" i="6" l="1"/>
  <c r="I278" i="6" s="1"/>
  <c r="K278" i="6" s="1"/>
  <c r="L278" i="6" s="1"/>
  <c r="G278" i="5"/>
  <c r="I278" i="5" s="1"/>
  <c r="K278" i="5" s="1"/>
  <c r="L278" i="5" s="1"/>
  <c r="G278" i="4"/>
  <c r="I278" i="4" s="1"/>
  <c r="K278" i="4" s="1"/>
  <c r="L278" i="4" s="1"/>
  <c r="G278" i="3"/>
  <c r="I278" i="3" s="1"/>
  <c r="K278" i="3" s="1"/>
  <c r="L278" i="3" s="1"/>
  <c r="G279" i="1"/>
  <c r="K278" i="2"/>
  <c r="L278" i="2" s="1"/>
  <c r="J682" i="7"/>
  <c r="H683" i="7"/>
  <c r="J280" i="7"/>
  <c r="I279" i="1"/>
  <c r="K279" i="1" s="1"/>
  <c r="L279" i="1" s="1"/>
  <c r="H281" i="7"/>
  <c r="G279" i="2"/>
  <c r="I279" i="2" s="1"/>
  <c r="G279" i="6" l="1"/>
  <c r="I279" i="6" s="1"/>
  <c r="K279" i="6" s="1"/>
  <c r="L279" i="6" s="1"/>
  <c r="G279" i="5"/>
  <c r="I279" i="5" s="1"/>
  <c r="K279" i="5" s="1"/>
  <c r="L279" i="5" s="1"/>
  <c r="G279" i="4"/>
  <c r="I279" i="4" s="1"/>
  <c r="K279" i="4" s="1"/>
  <c r="L279" i="4" s="1"/>
  <c r="G279" i="3"/>
  <c r="I279" i="3" s="1"/>
  <c r="K279" i="3" s="1"/>
  <c r="L279" i="3" s="1"/>
  <c r="G280" i="1"/>
  <c r="K279" i="2"/>
  <c r="L279" i="2" s="1"/>
  <c r="J683" i="7"/>
  <c r="H684" i="7"/>
  <c r="J281" i="7"/>
  <c r="I280" i="1"/>
  <c r="K280" i="1" s="1"/>
  <c r="L280" i="1" s="1"/>
  <c r="H282" i="7"/>
  <c r="G280" i="2"/>
  <c r="I280" i="2" s="1"/>
  <c r="G280" i="6" l="1"/>
  <c r="I280" i="6" s="1"/>
  <c r="K280" i="6" s="1"/>
  <c r="L280" i="6" s="1"/>
  <c r="G280" i="5"/>
  <c r="I280" i="5" s="1"/>
  <c r="K280" i="5" s="1"/>
  <c r="L280" i="5" s="1"/>
  <c r="G280" i="4"/>
  <c r="I280" i="4" s="1"/>
  <c r="K280" i="4" s="1"/>
  <c r="L280" i="4" s="1"/>
  <c r="G280" i="3"/>
  <c r="I280" i="3" s="1"/>
  <c r="K280" i="3" s="1"/>
  <c r="L280" i="3" s="1"/>
  <c r="G281" i="1"/>
  <c r="K280" i="2"/>
  <c r="L280" i="2" s="1"/>
  <c r="J684" i="7"/>
  <c r="H685" i="7"/>
  <c r="J282" i="7"/>
  <c r="I281" i="1"/>
  <c r="K281" i="1" s="1"/>
  <c r="L281" i="1" s="1"/>
  <c r="H283" i="7"/>
  <c r="G281" i="2"/>
  <c r="I281" i="2" s="1"/>
  <c r="G281" i="6" l="1"/>
  <c r="I281" i="6" s="1"/>
  <c r="K281" i="6" s="1"/>
  <c r="L281" i="6" s="1"/>
  <c r="G281" i="5"/>
  <c r="I281" i="5" s="1"/>
  <c r="K281" i="5" s="1"/>
  <c r="L281" i="5" s="1"/>
  <c r="G281" i="4"/>
  <c r="I281" i="4" s="1"/>
  <c r="K281" i="4" s="1"/>
  <c r="L281" i="4" s="1"/>
  <c r="G281" i="3"/>
  <c r="I281" i="3" s="1"/>
  <c r="K281" i="3" s="1"/>
  <c r="L281" i="3" s="1"/>
  <c r="G282" i="1"/>
  <c r="K281" i="2"/>
  <c r="L281" i="2" s="1"/>
  <c r="H686" i="7"/>
  <c r="J685" i="7"/>
  <c r="J283" i="7"/>
  <c r="I282" i="1"/>
  <c r="K282" i="1" s="1"/>
  <c r="L282" i="1" s="1"/>
  <c r="H284" i="7"/>
  <c r="G282" i="2"/>
  <c r="I282" i="2" s="1"/>
  <c r="G282" i="6" l="1"/>
  <c r="I282" i="6" s="1"/>
  <c r="K282" i="6" s="1"/>
  <c r="L282" i="6" s="1"/>
  <c r="G282" i="5"/>
  <c r="I282" i="5" s="1"/>
  <c r="K282" i="5" s="1"/>
  <c r="L282" i="5" s="1"/>
  <c r="G282" i="4"/>
  <c r="I282" i="4" s="1"/>
  <c r="K282" i="4" s="1"/>
  <c r="L282" i="4" s="1"/>
  <c r="G282" i="3"/>
  <c r="I282" i="3" s="1"/>
  <c r="K282" i="3" s="1"/>
  <c r="L282" i="3" s="1"/>
  <c r="G283" i="1"/>
  <c r="K282" i="2"/>
  <c r="L282" i="2" s="1"/>
  <c r="J686" i="7"/>
  <c r="H687" i="7"/>
  <c r="J284" i="7"/>
  <c r="I283" i="1"/>
  <c r="K283" i="1" s="1"/>
  <c r="L283" i="1" s="1"/>
  <c r="H285" i="7"/>
  <c r="G283" i="2"/>
  <c r="I283" i="2" s="1"/>
  <c r="G283" i="6" l="1"/>
  <c r="I283" i="6" s="1"/>
  <c r="K283" i="6" s="1"/>
  <c r="L283" i="6" s="1"/>
  <c r="G283" i="5"/>
  <c r="I283" i="5" s="1"/>
  <c r="K283" i="5" s="1"/>
  <c r="L283" i="5" s="1"/>
  <c r="G283" i="4"/>
  <c r="I283" i="4" s="1"/>
  <c r="K283" i="4" s="1"/>
  <c r="L283" i="4" s="1"/>
  <c r="G283" i="3"/>
  <c r="I283" i="3" s="1"/>
  <c r="K283" i="3" s="1"/>
  <c r="L283" i="3" s="1"/>
  <c r="G284" i="1"/>
  <c r="K283" i="2"/>
  <c r="L283" i="2" s="1"/>
  <c r="J687" i="7"/>
  <c r="H688" i="7"/>
  <c r="J285" i="7"/>
  <c r="I284" i="1"/>
  <c r="K284" i="1" s="1"/>
  <c r="L284" i="1" s="1"/>
  <c r="H286" i="7"/>
  <c r="G284" i="2"/>
  <c r="I284" i="2" s="1"/>
  <c r="G284" i="6" l="1"/>
  <c r="I284" i="6" s="1"/>
  <c r="K284" i="6" s="1"/>
  <c r="L284" i="6" s="1"/>
  <c r="G284" i="5"/>
  <c r="I284" i="5" s="1"/>
  <c r="K284" i="5" s="1"/>
  <c r="L284" i="5" s="1"/>
  <c r="G284" i="4"/>
  <c r="I284" i="4" s="1"/>
  <c r="K284" i="4" s="1"/>
  <c r="L284" i="4" s="1"/>
  <c r="G284" i="3"/>
  <c r="I284" i="3" s="1"/>
  <c r="K284" i="3" s="1"/>
  <c r="L284" i="3" s="1"/>
  <c r="G285" i="1"/>
  <c r="K284" i="2"/>
  <c r="L284" i="2" s="1"/>
  <c r="J688" i="7"/>
  <c r="H689" i="7"/>
  <c r="J286" i="7"/>
  <c r="I285" i="1"/>
  <c r="K285" i="1" s="1"/>
  <c r="L285" i="1" s="1"/>
  <c r="H287" i="7"/>
  <c r="G285" i="2"/>
  <c r="I285" i="2" s="1"/>
  <c r="G285" i="6" l="1"/>
  <c r="I285" i="6" s="1"/>
  <c r="K285" i="6" s="1"/>
  <c r="L285" i="6" s="1"/>
  <c r="G285" i="5"/>
  <c r="I285" i="5" s="1"/>
  <c r="K285" i="5" s="1"/>
  <c r="L285" i="5" s="1"/>
  <c r="G285" i="4"/>
  <c r="I285" i="4" s="1"/>
  <c r="K285" i="4" s="1"/>
  <c r="L285" i="4" s="1"/>
  <c r="G285" i="3"/>
  <c r="I285" i="3" s="1"/>
  <c r="K285" i="3" s="1"/>
  <c r="L285" i="3" s="1"/>
  <c r="G286" i="1"/>
  <c r="K285" i="2"/>
  <c r="L285" i="2" s="1"/>
  <c r="J689" i="7"/>
  <c r="H690" i="7"/>
  <c r="J287" i="7"/>
  <c r="I286" i="1"/>
  <c r="K286" i="1" s="1"/>
  <c r="L286" i="1" s="1"/>
  <c r="H288" i="7"/>
  <c r="G286" i="2"/>
  <c r="I286" i="2" s="1"/>
  <c r="G286" i="6" l="1"/>
  <c r="I286" i="6" s="1"/>
  <c r="K286" i="6" s="1"/>
  <c r="L286" i="6" s="1"/>
  <c r="G286" i="5"/>
  <c r="I286" i="5" s="1"/>
  <c r="K286" i="5" s="1"/>
  <c r="L286" i="5" s="1"/>
  <c r="G286" i="4"/>
  <c r="I286" i="4" s="1"/>
  <c r="K286" i="4" s="1"/>
  <c r="L286" i="4" s="1"/>
  <c r="G286" i="3"/>
  <c r="I286" i="3" s="1"/>
  <c r="K286" i="3" s="1"/>
  <c r="L286" i="3" s="1"/>
  <c r="G287" i="1"/>
  <c r="K286" i="2"/>
  <c r="L286" i="2" s="1"/>
  <c r="J690" i="7"/>
  <c r="H691" i="7"/>
  <c r="J288" i="7"/>
  <c r="I287" i="1"/>
  <c r="K287" i="1" s="1"/>
  <c r="L287" i="1" s="1"/>
  <c r="H289" i="7"/>
  <c r="G287" i="2"/>
  <c r="I287" i="2" s="1"/>
  <c r="G287" i="6" l="1"/>
  <c r="I287" i="6" s="1"/>
  <c r="K287" i="6" s="1"/>
  <c r="L287" i="6" s="1"/>
  <c r="G287" i="5"/>
  <c r="I287" i="5" s="1"/>
  <c r="K287" i="5" s="1"/>
  <c r="L287" i="5" s="1"/>
  <c r="G287" i="4"/>
  <c r="I287" i="4" s="1"/>
  <c r="K287" i="4" s="1"/>
  <c r="L287" i="4" s="1"/>
  <c r="G287" i="3"/>
  <c r="I287" i="3" s="1"/>
  <c r="K287" i="3" s="1"/>
  <c r="L287" i="3" s="1"/>
  <c r="G288" i="1"/>
  <c r="K287" i="2"/>
  <c r="L287" i="2" s="1"/>
  <c r="J691" i="7"/>
  <c r="H692" i="7"/>
  <c r="J289" i="7"/>
  <c r="I288" i="1"/>
  <c r="K288" i="1" s="1"/>
  <c r="L288" i="1" s="1"/>
  <c r="H290" i="7"/>
  <c r="G288" i="2"/>
  <c r="I288" i="2" s="1"/>
  <c r="G288" i="6" l="1"/>
  <c r="I288" i="6" s="1"/>
  <c r="K288" i="6" s="1"/>
  <c r="L288" i="6" s="1"/>
  <c r="G288" i="5"/>
  <c r="I288" i="5" s="1"/>
  <c r="K288" i="5" s="1"/>
  <c r="L288" i="5" s="1"/>
  <c r="G288" i="4"/>
  <c r="I288" i="4" s="1"/>
  <c r="K288" i="4" s="1"/>
  <c r="L288" i="4" s="1"/>
  <c r="G288" i="3"/>
  <c r="I288" i="3" s="1"/>
  <c r="K288" i="3" s="1"/>
  <c r="L288" i="3" s="1"/>
  <c r="G289" i="1"/>
  <c r="K288" i="2"/>
  <c r="L288" i="2" s="1"/>
  <c r="J692" i="7"/>
  <c r="H693" i="7"/>
  <c r="J290" i="7"/>
  <c r="I289" i="1"/>
  <c r="K289" i="1" s="1"/>
  <c r="L289" i="1" s="1"/>
  <c r="H291" i="7"/>
  <c r="G289" i="2"/>
  <c r="I289" i="2" s="1"/>
  <c r="G289" i="6" l="1"/>
  <c r="I289" i="6" s="1"/>
  <c r="K289" i="6" s="1"/>
  <c r="L289" i="6" s="1"/>
  <c r="G289" i="5"/>
  <c r="I289" i="5" s="1"/>
  <c r="K289" i="5" s="1"/>
  <c r="L289" i="5" s="1"/>
  <c r="G289" i="4"/>
  <c r="I289" i="4" s="1"/>
  <c r="K289" i="4" s="1"/>
  <c r="L289" i="4" s="1"/>
  <c r="G289" i="3"/>
  <c r="I289" i="3" s="1"/>
  <c r="K289" i="3" s="1"/>
  <c r="L289" i="3" s="1"/>
  <c r="G290" i="1"/>
  <c r="K289" i="2"/>
  <c r="L289" i="2" s="1"/>
  <c r="J693" i="7"/>
  <c r="H694" i="7"/>
  <c r="J291" i="7"/>
  <c r="I290" i="1"/>
  <c r="K290" i="1" s="1"/>
  <c r="L290" i="1" s="1"/>
  <c r="H292" i="7"/>
  <c r="G290" i="2"/>
  <c r="I290" i="2" s="1"/>
  <c r="G290" i="6" l="1"/>
  <c r="I290" i="6" s="1"/>
  <c r="K290" i="6" s="1"/>
  <c r="L290" i="6" s="1"/>
  <c r="G290" i="5"/>
  <c r="I290" i="5" s="1"/>
  <c r="K290" i="5" s="1"/>
  <c r="L290" i="5" s="1"/>
  <c r="G290" i="4"/>
  <c r="I290" i="4" s="1"/>
  <c r="K290" i="4" s="1"/>
  <c r="L290" i="4" s="1"/>
  <c r="G290" i="3"/>
  <c r="I290" i="3" s="1"/>
  <c r="K290" i="3" s="1"/>
  <c r="L290" i="3" s="1"/>
  <c r="G291" i="1"/>
  <c r="K290" i="2"/>
  <c r="L290" i="2" s="1"/>
  <c r="J694" i="7"/>
  <c r="H695" i="7"/>
  <c r="J292" i="7"/>
  <c r="I291" i="1"/>
  <c r="K291" i="1" s="1"/>
  <c r="L291" i="1" s="1"/>
  <c r="H293" i="7"/>
  <c r="G291" i="2"/>
  <c r="I291" i="2" s="1"/>
  <c r="G291" i="6" l="1"/>
  <c r="I291" i="6" s="1"/>
  <c r="K291" i="6" s="1"/>
  <c r="L291" i="6" s="1"/>
  <c r="G291" i="5"/>
  <c r="I291" i="5" s="1"/>
  <c r="K291" i="5" s="1"/>
  <c r="L291" i="5" s="1"/>
  <c r="G291" i="4"/>
  <c r="I291" i="4" s="1"/>
  <c r="K291" i="4" s="1"/>
  <c r="L291" i="4" s="1"/>
  <c r="G291" i="3"/>
  <c r="I291" i="3" s="1"/>
  <c r="K291" i="3" s="1"/>
  <c r="L291" i="3" s="1"/>
  <c r="G292" i="1"/>
  <c r="K291" i="2"/>
  <c r="L291" i="2" s="1"/>
  <c r="H696" i="7"/>
  <c r="J695" i="7"/>
  <c r="J293" i="7"/>
  <c r="I292" i="1"/>
  <c r="K292" i="1" s="1"/>
  <c r="L292" i="1" s="1"/>
  <c r="H294" i="7"/>
  <c r="G292" i="2"/>
  <c r="I292" i="2" s="1"/>
  <c r="G292" i="6" l="1"/>
  <c r="I292" i="6" s="1"/>
  <c r="K292" i="6" s="1"/>
  <c r="L292" i="6" s="1"/>
  <c r="G292" i="5"/>
  <c r="I292" i="5" s="1"/>
  <c r="K292" i="5" s="1"/>
  <c r="L292" i="5" s="1"/>
  <c r="G292" i="4"/>
  <c r="I292" i="4" s="1"/>
  <c r="K292" i="4" s="1"/>
  <c r="L292" i="4" s="1"/>
  <c r="G292" i="3"/>
  <c r="I292" i="3" s="1"/>
  <c r="K292" i="3" s="1"/>
  <c r="L292" i="3" s="1"/>
  <c r="G293" i="1"/>
  <c r="K292" i="2"/>
  <c r="L292" i="2" s="1"/>
  <c r="J696" i="7"/>
  <c r="H697" i="7"/>
  <c r="J294" i="7"/>
  <c r="I293" i="1"/>
  <c r="K293" i="1" s="1"/>
  <c r="L293" i="1" s="1"/>
  <c r="H295" i="7"/>
  <c r="G293" i="2"/>
  <c r="I293" i="2" s="1"/>
  <c r="G293" i="6" l="1"/>
  <c r="I293" i="6" s="1"/>
  <c r="K293" i="6" s="1"/>
  <c r="L293" i="6" s="1"/>
  <c r="G293" i="5"/>
  <c r="I293" i="5" s="1"/>
  <c r="K293" i="5" s="1"/>
  <c r="L293" i="5" s="1"/>
  <c r="G293" i="4"/>
  <c r="I293" i="4" s="1"/>
  <c r="K293" i="4" s="1"/>
  <c r="L293" i="4" s="1"/>
  <c r="G293" i="3"/>
  <c r="I293" i="3" s="1"/>
  <c r="K293" i="3" s="1"/>
  <c r="L293" i="3" s="1"/>
  <c r="G294" i="1"/>
  <c r="K293" i="2"/>
  <c r="L293" i="2" s="1"/>
  <c r="H698" i="7"/>
  <c r="J697" i="7"/>
  <c r="J295" i="7"/>
  <c r="I294" i="1"/>
  <c r="K294" i="1" s="1"/>
  <c r="L294" i="1" s="1"/>
  <c r="H296" i="7"/>
  <c r="G294" i="2"/>
  <c r="I294" i="2" s="1"/>
  <c r="G294" i="6" l="1"/>
  <c r="I294" i="6" s="1"/>
  <c r="K294" i="6" s="1"/>
  <c r="L294" i="6" s="1"/>
  <c r="G294" i="5"/>
  <c r="I294" i="5" s="1"/>
  <c r="K294" i="5" s="1"/>
  <c r="L294" i="5" s="1"/>
  <c r="G294" i="4"/>
  <c r="I294" i="4" s="1"/>
  <c r="K294" i="4" s="1"/>
  <c r="L294" i="4" s="1"/>
  <c r="G294" i="3"/>
  <c r="I294" i="3" s="1"/>
  <c r="K294" i="3" s="1"/>
  <c r="L294" i="3" s="1"/>
  <c r="G295" i="1"/>
  <c r="K294" i="2"/>
  <c r="L294" i="2" s="1"/>
  <c r="J698" i="7"/>
  <c r="H699" i="7"/>
  <c r="J296" i="7"/>
  <c r="I295" i="1"/>
  <c r="K295" i="1" s="1"/>
  <c r="L295" i="1" s="1"/>
  <c r="H297" i="7"/>
  <c r="G295" i="2"/>
  <c r="I295" i="2" s="1"/>
  <c r="G295" i="6" l="1"/>
  <c r="I295" i="6" s="1"/>
  <c r="K295" i="6" s="1"/>
  <c r="L295" i="6" s="1"/>
  <c r="G295" i="5"/>
  <c r="I295" i="5" s="1"/>
  <c r="K295" i="5" s="1"/>
  <c r="L295" i="5" s="1"/>
  <c r="G295" i="4"/>
  <c r="I295" i="4" s="1"/>
  <c r="K295" i="4" s="1"/>
  <c r="L295" i="4" s="1"/>
  <c r="G295" i="3"/>
  <c r="I295" i="3" s="1"/>
  <c r="K295" i="3" s="1"/>
  <c r="L295" i="3" s="1"/>
  <c r="G296" i="1"/>
  <c r="K295" i="2"/>
  <c r="L295" i="2" s="1"/>
  <c r="J699" i="7"/>
  <c r="H700" i="7"/>
  <c r="J297" i="7"/>
  <c r="I296" i="1"/>
  <c r="K296" i="1" s="1"/>
  <c r="L296" i="1" s="1"/>
  <c r="H298" i="7"/>
  <c r="G296" i="2"/>
  <c r="I296" i="2" s="1"/>
  <c r="G296" i="6" l="1"/>
  <c r="I296" i="6" s="1"/>
  <c r="K296" i="6" s="1"/>
  <c r="L296" i="6" s="1"/>
  <c r="G296" i="5"/>
  <c r="I296" i="5" s="1"/>
  <c r="K296" i="5" s="1"/>
  <c r="L296" i="5" s="1"/>
  <c r="G296" i="4"/>
  <c r="I296" i="4" s="1"/>
  <c r="K296" i="4" s="1"/>
  <c r="L296" i="4" s="1"/>
  <c r="G296" i="3"/>
  <c r="I296" i="3" s="1"/>
  <c r="K296" i="3" s="1"/>
  <c r="L296" i="3" s="1"/>
  <c r="G297" i="1"/>
  <c r="I297" i="1" s="1"/>
  <c r="K297" i="1" s="1"/>
  <c r="L297" i="1" s="1"/>
  <c r="K296" i="2"/>
  <c r="L296" i="2" s="1"/>
  <c r="J700" i="7"/>
  <c r="H701" i="7"/>
  <c r="J298" i="7"/>
  <c r="H299" i="7"/>
  <c r="G297" i="2"/>
  <c r="I297" i="2" s="1"/>
  <c r="G297" i="6" l="1"/>
  <c r="I297" i="6" s="1"/>
  <c r="K297" i="6" s="1"/>
  <c r="L297" i="6" s="1"/>
  <c r="G297" i="5"/>
  <c r="I297" i="5" s="1"/>
  <c r="K297" i="5" s="1"/>
  <c r="L297" i="5" s="1"/>
  <c r="G297" i="4"/>
  <c r="I297" i="4" s="1"/>
  <c r="K297" i="4" s="1"/>
  <c r="L297" i="4" s="1"/>
  <c r="G297" i="3"/>
  <c r="I297" i="3" s="1"/>
  <c r="K297" i="3" s="1"/>
  <c r="L297" i="3" s="1"/>
  <c r="G298" i="1"/>
  <c r="K297" i="2"/>
  <c r="L297" i="2" s="1"/>
  <c r="H702" i="7"/>
  <c r="J701" i="7"/>
  <c r="J299" i="7"/>
  <c r="I298" i="1"/>
  <c r="K298" i="1" s="1"/>
  <c r="L298" i="1" s="1"/>
  <c r="H300" i="7"/>
  <c r="G298" i="2"/>
  <c r="I298" i="2" s="1"/>
  <c r="G298" i="6" l="1"/>
  <c r="I298" i="6" s="1"/>
  <c r="K298" i="6" s="1"/>
  <c r="L298" i="6" s="1"/>
  <c r="G298" i="5"/>
  <c r="I298" i="5" s="1"/>
  <c r="K298" i="5" s="1"/>
  <c r="L298" i="5" s="1"/>
  <c r="G298" i="4"/>
  <c r="I298" i="4" s="1"/>
  <c r="K298" i="4" s="1"/>
  <c r="L298" i="4" s="1"/>
  <c r="G298" i="3"/>
  <c r="I298" i="3" s="1"/>
  <c r="K298" i="3" s="1"/>
  <c r="L298" i="3" s="1"/>
  <c r="G299" i="1"/>
  <c r="K298" i="2"/>
  <c r="L298" i="2" s="1"/>
  <c r="J702" i="7"/>
  <c r="H703" i="7"/>
  <c r="J300" i="7"/>
  <c r="I299" i="1"/>
  <c r="K299" i="1" s="1"/>
  <c r="L299" i="1" s="1"/>
  <c r="H301" i="7"/>
  <c r="G299" i="2"/>
  <c r="I299" i="2" s="1"/>
  <c r="G299" i="6" l="1"/>
  <c r="I299" i="6" s="1"/>
  <c r="K299" i="6" s="1"/>
  <c r="L299" i="6" s="1"/>
  <c r="G299" i="5"/>
  <c r="I299" i="5" s="1"/>
  <c r="K299" i="5" s="1"/>
  <c r="L299" i="5" s="1"/>
  <c r="G299" i="4"/>
  <c r="I299" i="4" s="1"/>
  <c r="K299" i="4" s="1"/>
  <c r="L299" i="4" s="1"/>
  <c r="G299" i="3"/>
  <c r="I299" i="3" s="1"/>
  <c r="K299" i="3" s="1"/>
  <c r="L299" i="3" s="1"/>
  <c r="G300" i="1"/>
  <c r="K299" i="2"/>
  <c r="L299" i="2" s="1"/>
  <c r="J703" i="7"/>
  <c r="H704" i="7"/>
  <c r="J301" i="7"/>
  <c r="I300" i="1"/>
  <c r="K300" i="1" s="1"/>
  <c r="L300" i="1" s="1"/>
  <c r="H302" i="7"/>
  <c r="G300" i="2"/>
  <c r="I300" i="2" s="1"/>
  <c r="G300" i="6" l="1"/>
  <c r="I300" i="6" s="1"/>
  <c r="K300" i="6" s="1"/>
  <c r="L300" i="6" s="1"/>
  <c r="G300" i="5"/>
  <c r="I300" i="5" s="1"/>
  <c r="K300" i="5" s="1"/>
  <c r="L300" i="5" s="1"/>
  <c r="G300" i="4"/>
  <c r="I300" i="4" s="1"/>
  <c r="K300" i="4" s="1"/>
  <c r="L300" i="4" s="1"/>
  <c r="G300" i="3"/>
  <c r="I300" i="3" s="1"/>
  <c r="K300" i="3" s="1"/>
  <c r="L300" i="3" s="1"/>
  <c r="G301" i="1"/>
  <c r="K300" i="2"/>
  <c r="L300" i="2" s="1"/>
  <c r="J704" i="7"/>
  <c r="H705" i="7"/>
  <c r="J302" i="7"/>
  <c r="I301" i="1"/>
  <c r="K301" i="1" s="1"/>
  <c r="L301" i="1" s="1"/>
  <c r="H303" i="7"/>
  <c r="G301" i="2"/>
  <c r="I301" i="2" s="1"/>
  <c r="G301" i="6" l="1"/>
  <c r="I301" i="6" s="1"/>
  <c r="K301" i="6" s="1"/>
  <c r="L301" i="6" s="1"/>
  <c r="G301" i="5"/>
  <c r="I301" i="5" s="1"/>
  <c r="K301" i="5" s="1"/>
  <c r="L301" i="5" s="1"/>
  <c r="G301" i="4"/>
  <c r="I301" i="4" s="1"/>
  <c r="K301" i="4" s="1"/>
  <c r="L301" i="4" s="1"/>
  <c r="G301" i="3"/>
  <c r="I301" i="3" s="1"/>
  <c r="K301" i="3" s="1"/>
  <c r="L301" i="3" s="1"/>
  <c r="G302" i="1"/>
  <c r="K301" i="2"/>
  <c r="L301" i="2" s="1"/>
  <c r="J705" i="7"/>
  <c r="H706" i="7"/>
  <c r="J303" i="7"/>
  <c r="I302" i="1"/>
  <c r="K302" i="1" s="1"/>
  <c r="L302" i="1" s="1"/>
  <c r="H304" i="7"/>
  <c r="G302" i="2"/>
  <c r="I302" i="2" s="1"/>
  <c r="G302" i="6" l="1"/>
  <c r="I302" i="6" s="1"/>
  <c r="K302" i="6" s="1"/>
  <c r="L302" i="6" s="1"/>
  <c r="G302" i="5"/>
  <c r="I302" i="5" s="1"/>
  <c r="K302" i="5" s="1"/>
  <c r="L302" i="5" s="1"/>
  <c r="G302" i="4"/>
  <c r="I302" i="4" s="1"/>
  <c r="K302" i="4" s="1"/>
  <c r="L302" i="4" s="1"/>
  <c r="G302" i="3"/>
  <c r="I302" i="3" s="1"/>
  <c r="K302" i="3" s="1"/>
  <c r="L302" i="3" s="1"/>
  <c r="G303" i="1"/>
  <c r="K302" i="2"/>
  <c r="L302" i="2" s="1"/>
  <c r="J706" i="7"/>
  <c r="H707" i="7"/>
  <c r="J304" i="7"/>
  <c r="I303" i="1"/>
  <c r="K303" i="1" s="1"/>
  <c r="L303" i="1" s="1"/>
  <c r="H305" i="7"/>
  <c r="G303" i="2"/>
  <c r="I303" i="2" s="1"/>
  <c r="G303" i="6" l="1"/>
  <c r="I303" i="6" s="1"/>
  <c r="K303" i="6" s="1"/>
  <c r="L303" i="6" s="1"/>
  <c r="G303" i="5"/>
  <c r="I303" i="5" s="1"/>
  <c r="K303" i="5" s="1"/>
  <c r="L303" i="5" s="1"/>
  <c r="G303" i="4"/>
  <c r="I303" i="4" s="1"/>
  <c r="K303" i="4" s="1"/>
  <c r="L303" i="4" s="1"/>
  <c r="G303" i="3"/>
  <c r="I303" i="3" s="1"/>
  <c r="K303" i="3" s="1"/>
  <c r="L303" i="3" s="1"/>
  <c r="G304" i="1"/>
  <c r="K303" i="2"/>
  <c r="L303" i="2" s="1"/>
  <c r="J707" i="7"/>
  <c r="H708" i="7"/>
  <c r="J305" i="7"/>
  <c r="I304" i="1"/>
  <c r="K304" i="1" s="1"/>
  <c r="L304" i="1" s="1"/>
  <c r="H306" i="7"/>
  <c r="G304" i="2"/>
  <c r="I304" i="2" s="1"/>
  <c r="G304" i="6" l="1"/>
  <c r="I304" i="6" s="1"/>
  <c r="K304" i="6" s="1"/>
  <c r="L304" i="6" s="1"/>
  <c r="G304" i="5"/>
  <c r="I304" i="5" s="1"/>
  <c r="K304" i="5" s="1"/>
  <c r="L304" i="5" s="1"/>
  <c r="G304" i="4"/>
  <c r="I304" i="4" s="1"/>
  <c r="K304" i="4" s="1"/>
  <c r="L304" i="4" s="1"/>
  <c r="G304" i="3"/>
  <c r="I304" i="3" s="1"/>
  <c r="K304" i="3" s="1"/>
  <c r="L304" i="3" s="1"/>
  <c r="G305" i="1"/>
  <c r="K304" i="2"/>
  <c r="L304" i="2" s="1"/>
  <c r="J708" i="7"/>
  <c r="H709" i="7"/>
  <c r="J306" i="7"/>
  <c r="I305" i="1"/>
  <c r="K305" i="1" s="1"/>
  <c r="L305" i="1" s="1"/>
  <c r="H307" i="7"/>
  <c r="G305" i="2"/>
  <c r="I305" i="2" s="1"/>
  <c r="G305" i="6" l="1"/>
  <c r="I305" i="6" s="1"/>
  <c r="K305" i="6" s="1"/>
  <c r="L305" i="6" s="1"/>
  <c r="G305" i="5"/>
  <c r="I305" i="5" s="1"/>
  <c r="K305" i="5" s="1"/>
  <c r="L305" i="5" s="1"/>
  <c r="G305" i="4"/>
  <c r="I305" i="4" s="1"/>
  <c r="K305" i="4" s="1"/>
  <c r="L305" i="4" s="1"/>
  <c r="G305" i="3"/>
  <c r="I305" i="3" s="1"/>
  <c r="K305" i="3" s="1"/>
  <c r="L305" i="3" s="1"/>
  <c r="G306" i="1"/>
  <c r="K305" i="2"/>
  <c r="L305" i="2" s="1"/>
  <c r="J709" i="7"/>
  <c r="H710" i="7"/>
  <c r="J307" i="7"/>
  <c r="I306" i="1"/>
  <c r="K306" i="1" s="1"/>
  <c r="L306" i="1" s="1"/>
  <c r="H308" i="7"/>
  <c r="G306" i="2"/>
  <c r="I306" i="2" s="1"/>
  <c r="G306" i="6" l="1"/>
  <c r="I306" i="6" s="1"/>
  <c r="K306" i="6" s="1"/>
  <c r="L306" i="6" s="1"/>
  <c r="G306" i="5"/>
  <c r="I306" i="5" s="1"/>
  <c r="K306" i="5" s="1"/>
  <c r="L306" i="5" s="1"/>
  <c r="G306" i="4"/>
  <c r="I306" i="4" s="1"/>
  <c r="K306" i="4" s="1"/>
  <c r="L306" i="4" s="1"/>
  <c r="G306" i="3"/>
  <c r="I306" i="3" s="1"/>
  <c r="K306" i="3" s="1"/>
  <c r="L306" i="3" s="1"/>
  <c r="G307" i="1"/>
  <c r="I307" i="1" s="1"/>
  <c r="K307" i="1" s="1"/>
  <c r="L307" i="1" s="1"/>
  <c r="K306" i="2"/>
  <c r="L306" i="2" s="1"/>
  <c r="J710" i="7"/>
  <c r="H711" i="7"/>
  <c r="J308" i="7"/>
  <c r="H309" i="7"/>
  <c r="G307" i="2"/>
  <c r="I307" i="2" s="1"/>
  <c r="G307" i="6" l="1"/>
  <c r="I307" i="6" s="1"/>
  <c r="K307" i="6" s="1"/>
  <c r="L307" i="6" s="1"/>
  <c r="G307" i="5"/>
  <c r="I307" i="5" s="1"/>
  <c r="K307" i="5" s="1"/>
  <c r="L307" i="5" s="1"/>
  <c r="G307" i="4"/>
  <c r="I307" i="4" s="1"/>
  <c r="K307" i="4" s="1"/>
  <c r="L307" i="4" s="1"/>
  <c r="G307" i="3"/>
  <c r="I307" i="3" s="1"/>
  <c r="K307" i="3" s="1"/>
  <c r="L307" i="3" s="1"/>
  <c r="G308" i="1"/>
  <c r="K307" i="2"/>
  <c r="L307" i="2" s="1"/>
  <c r="H712" i="7"/>
  <c r="J711" i="7"/>
  <c r="J309" i="7"/>
  <c r="I308" i="1"/>
  <c r="K308" i="1" s="1"/>
  <c r="L308" i="1" s="1"/>
  <c r="H310" i="7"/>
  <c r="G308" i="2"/>
  <c r="I308" i="2" s="1"/>
  <c r="G308" i="6" l="1"/>
  <c r="I308" i="6" s="1"/>
  <c r="K308" i="6" s="1"/>
  <c r="L308" i="6" s="1"/>
  <c r="G308" i="5"/>
  <c r="I308" i="5" s="1"/>
  <c r="K308" i="5" s="1"/>
  <c r="L308" i="5" s="1"/>
  <c r="G308" i="4"/>
  <c r="I308" i="4" s="1"/>
  <c r="K308" i="4" s="1"/>
  <c r="L308" i="4" s="1"/>
  <c r="G308" i="3"/>
  <c r="I308" i="3" s="1"/>
  <c r="K308" i="3" s="1"/>
  <c r="L308" i="3" s="1"/>
  <c r="G309" i="1"/>
  <c r="K308" i="2"/>
  <c r="L308" i="2" s="1"/>
  <c r="J712" i="7"/>
  <c r="H713" i="7"/>
  <c r="J310" i="7"/>
  <c r="I309" i="1"/>
  <c r="K309" i="1" s="1"/>
  <c r="L309" i="1" s="1"/>
  <c r="H311" i="7"/>
  <c r="G309" i="2"/>
  <c r="I309" i="2" s="1"/>
  <c r="G309" i="6" l="1"/>
  <c r="I309" i="6" s="1"/>
  <c r="K309" i="6" s="1"/>
  <c r="L309" i="6" s="1"/>
  <c r="G309" i="5"/>
  <c r="I309" i="5" s="1"/>
  <c r="K309" i="5" s="1"/>
  <c r="L309" i="5" s="1"/>
  <c r="G309" i="4"/>
  <c r="I309" i="4" s="1"/>
  <c r="K309" i="4" s="1"/>
  <c r="L309" i="4" s="1"/>
  <c r="G309" i="3"/>
  <c r="I309" i="3" s="1"/>
  <c r="K309" i="3" s="1"/>
  <c r="L309" i="3" s="1"/>
  <c r="G310" i="1"/>
  <c r="K309" i="2"/>
  <c r="L309" i="2" s="1"/>
  <c r="J713" i="7"/>
  <c r="H714" i="7"/>
  <c r="J311" i="7"/>
  <c r="I310" i="1"/>
  <c r="K310" i="1" s="1"/>
  <c r="L310" i="1" s="1"/>
  <c r="H312" i="7"/>
  <c r="G310" i="2"/>
  <c r="I310" i="2" s="1"/>
  <c r="G310" i="6" l="1"/>
  <c r="I310" i="6" s="1"/>
  <c r="K310" i="6" s="1"/>
  <c r="L310" i="6" s="1"/>
  <c r="G310" i="5"/>
  <c r="I310" i="5" s="1"/>
  <c r="K310" i="5" s="1"/>
  <c r="L310" i="5" s="1"/>
  <c r="G310" i="4"/>
  <c r="I310" i="4" s="1"/>
  <c r="K310" i="4" s="1"/>
  <c r="L310" i="4" s="1"/>
  <c r="G310" i="3"/>
  <c r="I310" i="3" s="1"/>
  <c r="K310" i="3" s="1"/>
  <c r="L310" i="3" s="1"/>
  <c r="G311" i="1"/>
  <c r="K310" i="2"/>
  <c r="L310" i="2" s="1"/>
  <c r="J714" i="7"/>
  <c r="H715" i="7"/>
  <c r="J312" i="7"/>
  <c r="I311" i="1"/>
  <c r="K311" i="1" s="1"/>
  <c r="L311" i="1" s="1"/>
  <c r="H313" i="7"/>
  <c r="G311" i="2"/>
  <c r="I311" i="2" s="1"/>
  <c r="G311" i="6" l="1"/>
  <c r="I311" i="6" s="1"/>
  <c r="K311" i="6" s="1"/>
  <c r="L311" i="6" s="1"/>
  <c r="G311" i="5"/>
  <c r="I311" i="5" s="1"/>
  <c r="K311" i="5" s="1"/>
  <c r="L311" i="5" s="1"/>
  <c r="G311" i="4"/>
  <c r="I311" i="4" s="1"/>
  <c r="K311" i="4" s="1"/>
  <c r="L311" i="4" s="1"/>
  <c r="G311" i="3"/>
  <c r="I311" i="3" s="1"/>
  <c r="K311" i="3" s="1"/>
  <c r="L311" i="3" s="1"/>
  <c r="G312" i="1"/>
  <c r="K311" i="2"/>
  <c r="L311" i="2" s="1"/>
  <c r="J715" i="7"/>
  <c r="H716" i="7"/>
  <c r="J313" i="7"/>
  <c r="I312" i="1"/>
  <c r="K312" i="1" s="1"/>
  <c r="L312" i="1" s="1"/>
  <c r="H314" i="7"/>
  <c r="G312" i="2"/>
  <c r="I312" i="2" s="1"/>
  <c r="G312" i="6" l="1"/>
  <c r="I312" i="6" s="1"/>
  <c r="K312" i="6" s="1"/>
  <c r="L312" i="6" s="1"/>
  <c r="G312" i="5"/>
  <c r="I312" i="5" s="1"/>
  <c r="K312" i="5" s="1"/>
  <c r="L312" i="5" s="1"/>
  <c r="G312" i="4"/>
  <c r="I312" i="4" s="1"/>
  <c r="K312" i="4" s="1"/>
  <c r="L312" i="4" s="1"/>
  <c r="G312" i="3"/>
  <c r="I312" i="3" s="1"/>
  <c r="K312" i="3" s="1"/>
  <c r="L312" i="3" s="1"/>
  <c r="G313" i="1"/>
  <c r="K312" i="2"/>
  <c r="L312" i="2" s="1"/>
  <c r="J716" i="7"/>
  <c r="H717" i="7"/>
  <c r="J314" i="7"/>
  <c r="I313" i="1"/>
  <c r="K313" i="1" s="1"/>
  <c r="L313" i="1" s="1"/>
  <c r="H315" i="7"/>
  <c r="G313" i="2"/>
  <c r="I313" i="2" s="1"/>
  <c r="G313" i="6" l="1"/>
  <c r="I313" i="6" s="1"/>
  <c r="K313" i="6" s="1"/>
  <c r="L313" i="6" s="1"/>
  <c r="G313" i="5"/>
  <c r="I313" i="5" s="1"/>
  <c r="K313" i="5" s="1"/>
  <c r="L313" i="5" s="1"/>
  <c r="G313" i="4"/>
  <c r="I313" i="4" s="1"/>
  <c r="K313" i="4" s="1"/>
  <c r="L313" i="4" s="1"/>
  <c r="G313" i="3"/>
  <c r="I313" i="3" s="1"/>
  <c r="K313" i="3" s="1"/>
  <c r="L313" i="3" s="1"/>
  <c r="G314" i="1"/>
  <c r="K313" i="2"/>
  <c r="L313" i="2" s="1"/>
  <c r="H718" i="7"/>
  <c r="J717" i="7"/>
  <c r="J315" i="7"/>
  <c r="I314" i="1"/>
  <c r="K314" i="1" s="1"/>
  <c r="L314" i="1" s="1"/>
  <c r="H316" i="7"/>
  <c r="G314" i="2"/>
  <c r="I314" i="2" s="1"/>
  <c r="G314" i="6" l="1"/>
  <c r="I314" i="6" s="1"/>
  <c r="K314" i="6" s="1"/>
  <c r="L314" i="6" s="1"/>
  <c r="G314" i="5"/>
  <c r="I314" i="5" s="1"/>
  <c r="K314" i="5" s="1"/>
  <c r="L314" i="5" s="1"/>
  <c r="G314" i="4"/>
  <c r="I314" i="4" s="1"/>
  <c r="K314" i="4" s="1"/>
  <c r="L314" i="4" s="1"/>
  <c r="G314" i="3"/>
  <c r="I314" i="3" s="1"/>
  <c r="K314" i="3" s="1"/>
  <c r="L314" i="3" s="1"/>
  <c r="G315" i="1"/>
  <c r="K314" i="2"/>
  <c r="L314" i="2" s="1"/>
  <c r="J718" i="7"/>
  <c r="H719" i="7"/>
  <c r="J316" i="7"/>
  <c r="I315" i="1"/>
  <c r="K315" i="1" s="1"/>
  <c r="L315" i="1" s="1"/>
  <c r="H317" i="7"/>
  <c r="G315" i="2"/>
  <c r="I315" i="2" s="1"/>
  <c r="G315" i="6" l="1"/>
  <c r="I315" i="6" s="1"/>
  <c r="K315" i="6" s="1"/>
  <c r="L315" i="6" s="1"/>
  <c r="G315" i="5"/>
  <c r="I315" i="5" s="1"/>
  <c r="K315" i="5" s="1"/>
  <c r="L315" i="5" s="1"/>
  <c r="G315" i="4"/>
  <c r="I315" i="4" s="1"/>
  <c r="K315" i="4" s="1"/>
  <c r="L315" i="4" s="1"/>
  <c r="G315" i="3"/>
  <c r="I315" i="3" s="1"/>
  <c r="K315" i="3" s="1"/>
  <c r="L315" i="3" s="1"/>
  <c r="G316" i="1"/>
  <c r="K315" i="2"/>
  <c r="L315" i="2" s="1"/>
  <c r="J719" i="7"/>
  <c r="H720" i="7"/>
  <c r="J317" i="7"/>
  <c r="I316" i="1"/>
  <c r="K316" i="1" s="1"/>
  <c r="L316" i="1" s="1"/>
  <c r="H318" i="7"/>
  <c r="G316" i="2"/>
  <c r="I316" i="2" s="1"/>
  <c r="G316" i="6" l="1"/>
  <c r="I316" i="6" s="1"/>
  <c r="K316" i="6" s="1"/>
  <c r="L316" i="6" s="1"/>
  <c r="G316" i="5"/>
  <c r="I316" i="5" s="1"/>
  <c r="K316" i="5" s="1"/>
  <c r="L316" i="5" s="1"/>
  <c r="G316" i="4"/>
  <c r="I316" i="4" s="1"/>
  <c r="K316" i="4" s="1"/>
  <c r="L316" i="4" s="1"/>
  <c r="G316" i="3"/>
  <c r="I316" i="3" s="1"/>
  <c r="K316" i="3" s="1"/>
  <c r="L316" i="3" s="1"/>
  <c r="G317" i="1"/>
  <c r="K316" i="2"/>
  <c r="L316" i="2" s="1"/>
  <c r="J720" i="7"/>
  <c r="H721" i="7"/>
  <c r="J318" i="7"/>
  <c r="I317" i="1"/>
  <c r="K317" i="1" s="1"/>
  <c r="L317" i="1" s="1"/>
  <c r="H319" i="7"/>
  <c r="G317" i="2"/>
  <c r="I317" i="2" s="1"/>
  <c r="G317" i="6" l="1"/>
  <c r="I317" i="6" s="1"/>
  <c r="K317" i="6" s="1"/>
  <c r="L317" i="6" s="1"/>
  <c r="G317" i="5"/>
  <c r="I317" i="5" s="1"/>
  <c r="K317" i="5" s="1"/>
  <c r="L317" i="5" s="1"/>
  <c r="G317" i="4"/>
  <c r="I317" i="4" s="1"/>
  <c r="K317" i="4" s="1"/>
  <c r="L317" i="4" s="1"/>
  <c r="G317" i="3"/>
  <c r="I317" i="3" s="1"/>
  <c r="K317" i="3" s="1"/>
  <c r="L317" i="3" s="1"/>
  <c r="G318" i="1"/>
  <c r="K317" i="2"/>
  <c r="L317" i="2" s="1"/>
  <c r="J721" i="7"/>
  <c r="H722" i="7"/>
  <c r="J319" i="7"/>
  <c r="I318" i="1"/>
  <c r="K318" i="1" s="1"/>
  <c r="L318" i="1" s="1"/>
  <c r="H320" i="7"/>
  <c r="G318" i="2"/>
  <c r="I318" i="2" s="1"/>
  <c r="G318" i="6" l="1"/>
  <c r="I318" i="6" s="1"/>
  <c r="K318" i="6" s="1"/>
  <c r="L318" i="6" s="1"/>
  <c r="G318" i="5"/>
  <c r="I318" i="5" s="1"/>
  <c r="K318" i="5" s="1"/>
  <c r="L318" i="5" s="1"/>
  <c r="G318" i="4"/>
  <c r="I318" i="4" s="1"/>
  <c r="K318" i="4" s="1"/>
  <c r="L318" i="4" s="1"/>
  <c r="G318" i="3"/>
  <c r="I318" i="3" s="1"/>
  <c r="K318" i="3" s="1"/>
  <c r="L318" i="3" s="1"/>
  <c r="G319" i="1"/>
  <c r="K318" i="2"/>
  <c r="L318" i="2" s="1"/>
  <c r="J722" i="7"/>
  <c r="H723" i="7"/>
  <c r="J320" i="7"/>
  <c r="I319" i="1"/>
  <c r="K319" i="1" s="1"/>
  <c r="L319" i="1" s="1"/>
  <c r="H321" i="7"/>
  <c r="G319" i="2"/>
  <c r="I319" i="2" s="1"/>
  <c r="G319" i="6" l="1"/>
  <c r="I319" i="6" s="1"/>
  <c r="K319" i="6" s="1"/>
  <c r="L319" i="6" s="1"/>
  <c r="G319" i="5"/>
  <c r="I319" i="5" s="1"/>
  <c r="K319" i="5" s="1"/>
  <c r="L319" i="5" s="1"/>
  <c r="G319" i="4"/>
  <c r="I319" i="4" s="1"/>
  <c r="K319" i="4" s="1"/>
  <c r="L319" i="4" s="1"/>
  <c r="G319" i="3"/>
  <c r="I319" i="3" s="1"/>
  <c r="K319" i="3" s="1"/>
  <c r="L319" i="3" s="1"/>
  <c r="G320" i="1"/>
  <c r="K319" i="2"/>
  <c r="L319" i="2" s="1"/>
  <c r="J723" i="7"/>
  <c r="H724" i="7"/>
  <c r="J321" i="7"/>
  <c r="I320" i="1"/>
  <c r="K320" i="1" s="1"/>
  <c r="L320" i="1" s="1"/>
  <c r="H322" i="7"/>
  <c r="G320" i="2"/>
  <c r="I320" i="2" s="1"/>
  <c r="G320" i="6" l="1"/>
  <c r="I320" i="6" s="1"/>
  <c r="K320" i="6" s="1"/>
  <c r="L320" i="6" s="1"/>
  <c r="G320" i="5"/>
  <c r="I320" i="5" s="1"/>
  <c r="K320" i="5" s="1"/>
  <c r="L320" i="5" s="1"/>
  <c r="G320" i="4"/>
  <c r="I320" i="4" s="1"/>
  <c r="K320" i="4" s="1"/>
  <c r="L320" i="4" s="1"/>
  <c r="G320" i="3"/>
  <c r="I320" i="3" s="1"/>
  <c r="K320" i="3" s="1"/>
  <c r="L320" i="3" s="1"/>
  <c r="G321" i="1"/>
  <c r="K320" i="2"/>
  <c r="L320" i="2" s="1"/>
  <c r="J724" i="7"/>
  <c r="H725" i="7"/>
  <c r="J322" i="7"/>
  <c r="I321" i="1"/>
  <c r="K321" i="1" s="1"/>
  <c r="L321" i="1" s="1"/>
  <c r="H323" i="7"/>
  <c r="G321" i="2"/>
  <c r="I321" i="2" s="1"/>
  <c r="G321" i="6" l="1"/>
  <c r="I321" i="6" s="1"/>
  <c r="K321" i="6" s="1"/>
  <c r="L321" i="6" s="1"/>
  <c r="G321" i="5"/>
  <c r="I321" i="5" s="1"/>
  <c r="K321" i="5" s="1"/>
  <c r="L321" i="5" s="1"/>
  <c r="G321" i="4"/>
  <c r="I321" i="4" s="1"/>
  <c r="K321" i="4" s="1"/>
  <c r="L321" i="4" s="1"/>
  <c r="G321" i="3"/>
  <c r="I321" i="3" s="1"/>
  <c r="K321" i="3" s="1"/>
  <c r="L321" i="3" s="1"/>
  <c r="G322" i="1"/>
  <c r="K321" i="2"/>
  <c r="L321" i="2" s="1"/>
  <c r="H726" i="7"/>
  <c r="J725" i="7"/>
  <c r="J323" i="7"/>
  <c r="I322" i="1"/>
  <c r="K322" i="1" s="1"/>
  <c r="L322" i="1" s="1"/>
  <c r="H324" i="7"/>
  <c r="G322" i="2"/>
  <c r="I322" i="2" s="1"/>
  <c r="G322" i="6" l="1"/>
  <c r="I322" i="6" s="1"/>
  <c r="K322" i="6" s="1"/>
  <c r="L322" i="6" s="1"/>
  <c r="G322" i="5"/>
  <c r="I322" i="5" s="1"/>
  <c r="K322" i="5" s="1"/>
  <c r="L322" i="5" s="1"/>
  <c r="G322" i="4"/>
  <c r="I322" i="4" s="1"/>
  <c r="K322" i="4" s="1"/>
  <c r="L322" i="4" s="1"/>
  <c r="G322" i="3"/>
  <c r="I322" i="3" s="1"/>
  <c r="K322" i="3" s="1"/>
  <c r="L322" i="3" s="1"/>
  <c r="G323" i="1"/>
  <c r="K322" i="2"/>
  <c r="L322" i="2" s="1"/>
  <c r="J726" i="7"/>
  <c r="H727" i="7"/>
  <c r="J324" i="7"/>
  <c r="I323" i="1"/>
  <c r="K323" i="1" s="1"/>
  <c r="L323" i="1" s="1"/>
  <c r="H325" i="7"/>
  <c r="G323" i="2"/>
  <c r="I323" i="2" s="1"/>
  <c r="G323" i="6" l="1"/>
  <c r="I323" i="6" s="1"/>
  <c r="K323" i="6" s="1"/>
  <c r="L323" i="6" s="1"/>
  <c r="G323" i="5"/>
  <c r="I323" i="5" s="1"/>
  <c r="K323" i="5" s="1"/>
  <c r="L323" i="5" s="1"/>
  <c r="G323" i="4"/>
  <c r="I323" i="4" s="1"/>
  <c r="K323" i="4" s="1"/>
  <c r="L323" i="4" s="1"/>
  <c r="G323" i="3"/>
  <c r="I323" i="3" s="1"/>
  <c r="K323" i="3" s="1"/>
  <c r="L323" i="3" s="1"/>
  <c r="G324" i="1"/>
  <c r="K323" i="2"/>
  <c r="L323" i="2" s="1"/>
  <c r="J727" i="7"/>
  <c r="H728" i="7"/>
  <c r="J325" i="7"/>
  <c r="I324" i="1"/>
  <c r="K324" i="1" s="1"/>
  <c r="L324" i="1" s="1"/>
  <c r="H326" i="7"/>
  <c r="G324" i="2"/>
  <c r="I324" i="2" s="1"/>
  <c r="G324" i="6" l="1"/>
  <c r="I324" i="6" s="1"/>
  <c r="K324" i="6" s="1"/>
  <c r="L324" i="6" s="1"/>
  <c r="G324" i="5"/>
  <c r="I324" i="5" s="1"/>
  <c r="K324" i="5" s="1"/>
  <c r="L324" i="5" s="1"/>
  <c r="G324" i="4"/>
  <c r="I324" i="4" s="1"/>
  <c r="K324" i="4" s="1"/>
  <c r="L324" i="4" s="1"/>
  <c r="G324" i="3"/>
  <c r="I324" i="3" s="1"/>
  <c r="K324" i="3" s="1"/>
  <c r="L324" i="3" s="1"/>
  <c r="G325" i="1"/>
  <c r="K324" i="2"/>
  <c r="L324" i="2" s="1"/>
  <c r="J728" i="7"/>
  <c r="H729" i="7"/>
  <c r="J326" i="7"/>
  <c r="I325" i="1"/>
  <c r="K325" i="1" s="1"/>
  <c r="L325" i="1" s="1"/>
  <c r="H327" i="7"/>
  <c r="G325" i="2"/>
  <c r="I325" i="2" s="1"/>
  <c r="G325" i="6" l="1"/>
  <c r="I325" i="6" s="1"/>
  <c r="K325" i="6" s="1"/>
  <c r="L325" i="6" s="1"/>
  <c r="G325" i="5"/>
  <c r="I325" i="5" s="1"/>
  <c r="K325" i="5" s="1"/>
  <c r="L325" i="5" s="1"/>
  <c r="G325" i="4"/>
  <c r="I325" i="4" s="1"/>
  <c r="K325" i="4" s="1"/>
  <c r="L325" i="4" s="1"/>
  <c r="G325" i="3"/>
  <c r="I325" i="3" s="1"/>
  <c r="K325" i="3" s="1"/>
  <c r="L325" i="3" s="1"/>
  <c r="G326" i="1"/>
  <c r="K325" i="2"/>
  <c r="L325" i="2" s="1"/>
  <c r="J729" i="7"/>
  <c r="H730" i="7"/>
  <c r="J327" i="7"/>
  <c r="I326" i="1"/>
  <c r="K326" i="1" s="1"/>
  <c r="L326" i="1" s="1"/>
  <c r="H328" i="7"/>
  <c r="G326" i="2"/>
  <c r="I326" i="2" s="1"/>
  <c r="G326" i="6" l="1"/>
  <c r="I326" i="6" s="1"/>
  <c r="K326" i="6" s="1"/>
  <c r="L326" i="6" s="1"/>
  <c r="G326" i="5"/>
  <c r="I326" i="5" s="1"/>
  <c r="K326" i="5" s="1"/>
  <c r="L326" i="5" s="1"/>
  <c r="G326" i="4"/>
  <c r="I326" i="4" s="1"/>
  <c r="K326" i="4" s="1"/>
  <c r="L326" i="4" s="1"/>
  <c r="G326" i="3"/>
  <c r="I326" i="3" s="1"/>
  <c r="K326" i="3" s="1"/>
  <c r="L326" i="3" s="1"/>
  <c r="G327" i="1"/>
  <c r="K326" i="2"/>
  <c r="L326" i="2" s="1"/>
  <c r="J730" i="7"/>
  <c r="H731" i="7"/>
  <c r="J328" i="7"/>
  <c r="I327" i="1"/>
  <c r="K327" i="1" s="1"/>
  <c r="L327" i="1" s="1"/>
  <c r="H329" i="7"/>
  <c r="G327" i="2"/>
  <c r="I327" i="2" s="1"/>
  <c r="G327" i="6" l="1"/>
  <c r="I327" i="6" s="1"/>
  <c r="K327" i="6" s="1"/>
  <c r="L327" i="6" s="1"/>
  <c r="G327" i="5"/>
  <c r="I327" i="5" s="1"/>
  <c r="K327" i="5" s="1"/>
  <c r="L327" i="5" s="1"/>
  <c r="G327" i="4"/>
  <c r="I327" i="4" s="1"/>
  <c r="K327" i="4" s="1"/>
  <c r="L327" i="4" s="1"/>
  <c r="G327" i="3"/>
  <c r="I327" i="3" s="1"/>
  <c r="K327" i="3" s="1"/>
  <c r="L327" i="3" s="1"/>
  <c r="G328" i="1"/>
  <c r="K327" i="2"/>
  <c r="L327" i="2" s="1"/>
  <c r="J731" i="7"/>
  <c r="H732" i="7"/>
  <c r="J329" i="7"/>
  <c r="I328" i="1"/>
  <c r="K328" i="1" s="1"/>
  <c r="L328" i="1" s="1"/>
  <c r="H330" i="7"/>
  <c r="G328" i="2"/>
  <c r="I328" i="2" s="1"/>
  <c r="G328" i="6" l="1"/>
  <c r="I328" i="6" s="1"/>
  <c r="K328" i="6" s="1"/>
  <c r="L328" i="6" s="1"/>
  <c r="G328" i="5"/>
  <c r="I328" i="5" s="1"/>
  <c r="K328" i="5" s="1"/>
  <c r="L328" i="5" s="1"/>
  <c r="G328" i="4"/>
  <c r="I328" i="4" s="1"/>
  <c r="K328" i="4" s="1"/>
  <c r="L328" i="4" s="1"/>
  <c r="G328" i="3"/>
  <c r="I328" i="3" s="1"/>
  <c r="K328" i="3" s="1"/>
  <c r="L328" i="3" s="1"/>
  <c r="G329" i="1"/>
  <c r="K328" i="2"/>
  <c r="L328" i="2" s="1"/>
  <c r="J732" i="7"/>
  <c r="H733" i="7"/>
  <c r="J330" i="7"/>
  <c r="I329" i="1"/>
  <c r="K329" i="1" s="1"/>
  <c r="L329" i="1" s="1"/>
  <c r="H331" i="7"/>
  <c r="G329" i="2"/>
  <c r="I329" i="2" s="1"/>
  <c r="G329" i="6" l="1"/>
  <c r="I329" i="6" s="1"/>
  <c r="K329" i="6" s="1"/>
  <c r="L329" i="6" s="1"/>
  <c r="G329" i="5"/>
  <c r="I329" i="5" s="1"/>
  <c r="K329" i="5" s="1"/>
  <c r="L329" i="5" s="1"/>
  <c r="G329" i="4"/>
  <c r="I329" i="4" s="1"/>
  <c r="K329" i="4" s="1"/>
  <c r="L329" i="4" s="1"/>
  <c r="G329" i="3"/>
  <c r="I329" i="3" s="1"/>
  <c r="K329" i="3" s="1"/>
  <c r="L329" i="3" s="1"/>
  <c r="G330" i="1"/>
  <c r="K329" i="2"/>
  <c r="L329" i="2" s="1"/>
  <c r="H734" i="7"/>
  <c r="J733" i="7"/>
  <c r="J331" i="7"/>
  <c r="I330" i="1"/>
  <c r="K330" i="1" s="1"/>
  <c r="L330" i="1" s="1"/>
  <c r="H332" i="7"/>
  <c r="G330" i="2"/>
  <c r="I330" i="2" s="1"/>
  <c r="G330" i="6" l="1"/>
  <c r="I330" i="6" s="1"/>
  <c r="K330" i="6" s="1"/>
  <c r="L330" i="6" s="1"/>
  <c r="G330" i="5"/>
  <c r="I330" i="5" s="1"/>
  <c r="K330" i="5" s="1"/>
  <c r="L330" i="5" s="1"/>
  <c r="G330" i="4"/>
  <c r="I330" i="4" s="1"/>
  <c r="K330" i="4" s="1"/>
  <c r="L330" i="4" s="1"/>
  <c r="G330" i="3"/>
  <c r="I330" i="3" s="1"/>
  <c r="K330" i="3" s="1"/>
  <c r="L330" i="3" s="1"/>
  <c r="G331" i="1"/>
  <c r="K330" i="2"/>
  <c r="L330" i="2" s="1"/>
  <c r="J734" i="7"/>
  <c r="H735" i="7"/>
  <c r="J332" i="7"/>
  <c r="I331" i="1"/>
  <c r="K331" i="1" s="1"/>
  <c r="L331" i="1" s="1"/>
  <c r="H333" i="7"/>
  <c r="G331" i="2"/>
  <c r="I331" i="2" s="1"/>
  <c r="G331" i="6" l="1"/>
  <c r="I331" i="6" s="1"/>
  <c r="K331" i="6" s="1"/>
  <c r="L331" i="6" s="1"/>
  <c r="G331" i="5"/>
  <c r="I331" i="5" s="1"/>
  <c r="K331" i="5" s="1"/>
  <c r="L331" i="5" s="1"/>
  <c r="G331" i="4"/>
  <c r="I331" i="4" s="1"/>
  <c r="K331" i="4" s="1"/>
  <c r="L331" i="4" s="1"/>
  <c r="G331" i="3"/>
  <c r="I331" i="3" s="1"/>
  <c r="K331" i="3" s="1"/>
  <c r="L331" i="3" s="1"/>
  <c r="G332" i="1"/>
  <c r="K331" i="2"/>
  <c r="L331" i="2" s="1"/>
  <c r="J735" i="7"/>
  <c r="H736" i="7"/>
  <c r="J333" i="7"/>
  <c r="I332" i="1"/>
  <c r="K332" i="1" s="1"/>
  <c r="L332" i="1" s="1"/>
  <c r="H334" i="7"/>
  <c r="G332" i="2"/>
  <c r="I332" i="2" s="1"/>
  <c r="G332" i="6" l="1"/>
  <c r="I332" i="6" s="1"/>
  <c r="K332" i="6" s="1"/>
  <c r="L332" i="6" s="1"/>
  <c r="G332" i="5"/>
  <c r="I332" i="5" s="1"/>
  <c r="K332" i="5" s="1"/>
  <c r="L332" i="5" s="1"/>
  <c r="G332" i="4"/>
  <c r="I332" i="4" s="1"/>
  <c r="K332" i="4" s="1"/>
  <c r="L332" i="4" s="1"/>
  <c r="G332" i="3"/>
  <c r="I332" i="3" s="1"/>
  <c r="K332" i="3" s="1"/>
  <c r="L332" i="3" s="1"/>
  <c r="G333" i="1"/>
  <c r="K332" i="2"/>
  <c r="L332" i="2" s="1"/>
  <c r="J736" i="7"/>
  <c r="H737" i="7"/>
  <c r="J334" i="7"/>
  <c r="I333" i="1"/>
  <c r="K333" i="1" s="1"/>
  <c r="L333" i="1" s="1"/>
  <c r="H335" i="7"/>
  <c r="G333" i="2"/>
  <c r="I333" i="2" s="1"/>
  <c r="G333" i="6" l="1"/>
  <c r="I333" i="6" s="1"/>
  <c r="K333" i="6" s="1"/>
  <c r="L333" i="6" s="1"/>
  <c r="G333" i="5"/>
  <c r="I333" i="5" s="1"/>
  <c r="K333" i="5" s="1"/>
  <c r="L333" i="5" s="1"/>
  <c r="G333" i="4"/>
  <c r="I333" i="4" s="1"/>
  <c r="K333" i="4" s="1"/>
  <c r="L333" i="4" s="1"/>
  <c r="G333" i="3"/>
  <c r="I333" i="3" s="1"/>
  <c r="K333" i="3" s="1"/>
  <c r="L333" i="3" s="1"/>
  <c r="G334" i="1"/>
  <c r="K333" i="2"/>
  <c r="L333" i="2" s="1"/>
  <c r="J737" i="7"/>
  <c r="H738" i="7"/>
  <c r="J335" i="7"/>
  <c r="I334" i="1"/>
  <c r="K334" i="1" s="1"/>
  <c r="L334" i="1" s="1"/>
  <c r="H336" i="7"/>
  <c r="G334" i="2"/>
  <c r="I334" i="2" s="1"/>
  <c r="G334" i="6" l="1"/>
  <c r="I334" i="6" s="1"/>
  <c r="K334" i="6" s="1"/>
  <c r="L334" i="6" s="1"/>
  <c r="G334" i="5"/>
  <c r="I334" i="5" s="1"/>
  <c r="K334" i="5" s="1"/>
  <c r="L334" i="5" s="1"/>
  <c r="G334" i="4"/>
  <c r="I334" i="4" s="1"/>
  <c r="K334" i="4" s="1"/>
  <c r="L334" i="4" s="1"/>
  <c r="G334" i="3"/>
  <c r="I334" i="3" s="1"/>
  <c r="K334" i="3" s="1"/>
  <c r="L334" i="3" s="1"/>
  <c r="G335" i="1"/>
  <c r="K334" i="2"/>
  <c r="L334" i="2" s="1"/>
  <c r="J738" i="7"/>
  <c r="H739" i="7"/>
  <c r="J336" i="7"/>
  <c r="I335" i="1"/>
  <c r="K335" i="1" s="1"/>
  <c r="L335" i="1" s="1"/>
  <c r="H337" i="7"/>
  <c r="G335" i="2"/>
  <c r="I335" i="2" s="1"/>
  <c r="G335" i="6" l="1"/>
  <c r="I335" i="6" s="1"/>
  <c r="K335" i="6" s="1"/>
  <c r="L335" i="6" s="1"/>
  <c r="G335" i="5"/>
  <c r="I335" i="5" s="1"/>
  <c r="K335" i="5" s="1"/>
  <c r="L335" i="5" s="1"/>
  <c r="G335" i="4"/>
  <c r="I335" i="4" s="1"/>
  <c r="K335" i="4" s="1"/>
  <c r="L335" i="4" s="1"/>
  <c r="G335" i="3"/>
  <c r="I335" i="3" s="1"/>
  <c r="K335" i="3" s="1"/>
  <c r="L335" i="3" s="1"/>
  <c r="G336" i="1"/>
  <c r="I336" i="1" s="1"/>
  <c r="K336" i="1" s="1"/>
  <c r="L336" i="1" s="1"/>
  <c r="K335" i="2"/>
  <c r="L335" i="2" s="1"/>
  <c r="J739" i="7"/>
  <c r="H740" i="7"/>
  <c r="J337" i="7"/>
  <c r="H338" i="7"/>
  <c r="G336" i="2"/>
  <c r="I336" i="2" s="1"/>
  <c r="G336" i="6" l="1"/>
  <c r="I336" i="6" s="1"/>
  <c r="K336" i="6" s="1"/>
  <c r="L336" i="6" s="1"/>
  <c r="G336" i="5"/>
  <c r="I336" i="5" s="1"/>
  <c r="K336" i="5" s="1"/>
  <c r="L336" i="5" s="1"/>
  <c r="G336" i="4"/>
  <c r="I336" i="4" s="1"/>
  <c r="K336" i="4" s="1"/>
  <c r="L336" i="4" s="1"/>
  <c r="G336" i="3"/>
  <c r="I336" i="3" s="1"/>
  <c r="K336" i="3" s="1"/>
  <c r="L336" i="3" s="1"/>
  <c r="G337" i="1"/>
  <c r="K336" i="2"/>
  <c r="L336" i="2" s="1"/>
  <c r="J740" i="7"/>
  <c r="H741" i="7"/>
  <c r="J338" i="7"/>
  <c r="I337" i="1"/>
  <c r="K337" i="1" s="1"/>
  <c r="L337" i="1" s="1"/>
  <c r="H339" i="7"/>
  <c r="G337" i="2"/>
  <c r="I337" i="2" s="1"/>
  <c r="G337" i="6" l="1"/>
  <c r="I337" i="6" s="1"/>
  <c r="K337" i="6" s="1"/>
  <c r="L337" i="6" s="1"/>
  <c r="G337" i="5"/>
  <c r="I337" i="5" s="1"/>
  <c r="K337" i="5" s="1"/>
  <c r="L337" i="5" s="1"/>
  <c r="G337" i="4"/>
  <c r="I337" i="4" s="1"/>
  <c r="K337" i="4" s="1"/>
  <c r="L337" i="4" s="1"/>
  <c r="G337" i="3"/>
  <c r="I337" i="3" s="1"/>
  <c r="K337" i="3" s="1"/>
  <c r="L337" i="3" s="1"/>
  <c r="G338" i="1"/>
  <c r="K337" i="2"/>
  <c r="L337" i="2" s="1"/>
  <c r="H742" i="7"/>
  <c r="J741" i="7"/>
  <c r="J339" i="7"/>
  <c r="I338" i="1"/>
  <c r="K338" i="1" s="1"/>
  <c r="L338" i="1" s="1"/>
  <c r="H340" i="7"/>
  <c r="G338" i="2"/>
  <c r="I338" i="2" s="1"/>
  <c r="G338" i="6" l="1"/>
  <c r="I338" i="6" s="1"/>
  <c r="K338" i="6" s="1"/>
  <c r="L338" i="6" s="1"/>
  <c r="G338" i="5"/>
  <c r="I338" i="5" s="1"/>
  <c r="K338" i="5" s="1"/>
  <c r="L338" i="5" s="1"/>
  <c r="G338" i="4"/>
  <c r="I338" i="4" s="1"/>
  <c r="K338" i="4" s="1"/>
  <c r="L338" i="4" s="1"/>
  <c r="G338" i="3"/>
  <c r="I338" i="3" s="1"/>
  <c r="K338" i="3" s="1"/>
  <c r="L338" i="3" s="1"/>
  <c r="G339" i="1"/>
  <c r="K338" i="2"/>
  <c r="L338" i="2" s="1"/>
  <c r="H743" i="7"/>
  <c r="J742" i="7"/>
  <c r="J340" i="7"/>
  <c r="I339" i="1"/>
  <c r="K339" i="1" s="1"/>
  <c r="L339" i="1" s="1"/>
  <c r="H341" i="7"/>
  <c r="G339" i="2"/>
  <c r="I339" i="2" s="1"/>
  <c r="G339" i="6" l="1"/>
  <c r="I339" i="6" s="1"/>
  <c r="K339" i="6" s="1"/>
  <c r="L339" i="6" s="1"/>
  <c r="G339" i="5"/>
  <c r="I339" i="5" s="1"/>
  <c r="K339" i="5" s="1"/>
  <c r="L339" i="5" s="1"/>
  <c r="G339" i="4"/>
  <c r="I339" i="4" s="1"/>
  <c r="K339" i="4" s="1"/>
  <c r="L339" i="4" s="1"/>
  <c r="G339" i="3"/>
  <c r="I339" i="3" s="1"/>
  <c r="K339" i="3" s="1"/>
  <c r="L339" i="3" s="1"/>
  <c r="G340" i="1"/>
  <c r="K339" i="2"/>
  <c r="L339" i="2" s="1"/>
  <c r="J743" i="7"/>
  <c r="H744" i="7"/>
  <c r="J341" i="7"/>
  <c r="I340" i="1"/>
  <c r="K340" i="1" s="1"/>
  <c r="L340" i="1" s="1"/>
  <c r="H342" i="7"/>
  <c r="G340" i="2"/>
  <c r="I340" i="2" s="1"/>
  <c r="G340" i="6" l="1"/>
  <c r="I340" i="6" s="1"/>
  <c r="K340" i="6" s="1"/>
  <c r="L340" i="6" s="1"/>
  <c r="G340" i="5"/>
  <c r="I340" i="5" s="1"/>
  <c r="K340" i="5" s="1"/>
  <c r="L340" i="5" s="1"/>
  <c r="G340" i="4"/>
  <c r="I340" i="4" s="1"/>
  <c r="K340" i="4" s="1"/>
  <c r="L340" i="4" s="1"/>
  <c r="G340" i="3"/>
  <c r="I340" i="3" s="1"/>
  <c r="K340" i="3" s="1"/>
  <c r="L340" i="3" s="1"/>
  <c r="G341" i="1"/>
  <c r="K340" i="2"/>
  <c r="L340" i="2" s="1"/>
  <c r="H745" i="7"/>
  <c r="J744" i="7"/>
  <c r="J342" i="7"/>
  <c r="I341" i="1"/>
  <c r="K341" i="1" s="1"/>
  <c r="L341" i="1" s="1"/>
  <c r="H343" i="7"/>
  <c r="G341" i="2"/>
  <c r="I341" i="2" s="1"/>
  <c r="G341" i="6" l="1"/>
  <c r="I341" i="6" s="1"/>
  <c r="K341" i="6" s="1"/>
  <c r="L341" i="6" s="1"/>
  <c r="G341" i="5"/>
  <c r="I341" i="5" s="1"/>
  <c r="K341" i="5" s="1"/>
  <c r="L341" i="5" s="1"/>
  <c r="G341" i="4"/>
  <c r="I341" i="4" s="1"/>
  <c r="K341" i="4" s="1"/>
  <c r="L341" i="4" s="1"/>
  <c r="G341" i="3"/>
  <c r="I341" i="3" s="1"/>
  <c r="K341" i="3" s="1"/>
  <c r="L341" i="3" s="1"/>
  <c r="G342" i="1"/>
  <c r="K341" i="2"/>
  <c r="L341" i="2" s="1"/>
  <c r="H746" i="7"/>
  <c r="J745" i="7"/>
  <c r="J343" i="7"/>
  <c r="I342" i="1"/>
  <c r="K342" i="1" s="1"/>
  <c r="L342" i="1" s="1"/>
  <c r="H344" i="7"/>
  <c r="G342" i="2"/>
  <c r="I342" i="2" s="1"/>
  <c r="G342" i="6" l="1"/>
  <c r="I342" i="6" s="1"/>
  <c r="K342" i="6" s="1"/>
  <c r="L342" i="6" s="1"/>
  <c r="G342" i="5"/>
  <c r="I342" i="5" s="1"/>
  <c r="K342" i="5" s="1"/>
  <c r="L342" i="5" s="1"/>
  <c r="G342" i="4"/>
  <c r="I342" i="4" s="1"/>
  <c r="K342" i="4" s="1"/>
  <c r="L342" i="4" s="1"/>
  <c r="G342" i="3"/>
  <c r="I342" i="3" s="1"/>
  <c r="K342" i="3" s="1"/>
  <c r="L342" i="3" s="1"/>
  <c r="G343" i="1"/>
  <c r="K342" i="2"/>
  <c r="L342" i="2" s="1"/>
  <c r="H747" i="7"/>
  <c r="J746" i="7"/>
  <c r="J344" i="7"/>
  <c r="I343" i="1"/>
  <c r="K343" i="1" s="1"/>
  <c r="L343" i="1" s="1"/>
  <c r="H345" i="7"/>
  <c r="G343" i="2"/>
  <c r="I343" i="2" s="1"/>
  <c r="G343" i="6" l="1"/>
  <c r="I343" i="6" s="1"/>
  <c r="K343" i="6" s="1"/>
  <c r="L343" i="6" s="1"/>
  <c r="G343" i="5"/>
  <c r="I343" i="5" s="1"/>
  <c r="K343" i="5" s="1"/>
  <c r="L343" i="5" s="1"/>
  <c r="G343" i="4"/>
  <c r="I343" i="4" s="1"/>
  <c r="K343" i="4" s="1"/>
  <c r="L343" i="4" s="1"/>
  <c r="G343" i="3"/>
  <c r="I343" i="3" s="1"/>
  <c r="K343" i="3" s="1"/>
  <c r="L343" i="3" s="1"/>
  <c r="G344" i="1"/>
  <c r="K343" i="2"/>
  <c r="L343" i="2" s="1"/>
  <c r="J747" i="7"/>
  <c r="H748" i="7"/>
  <c r="J345" i="7"/>
  <c r="I344" i="1"/>
  <c r="K344" i="1" s="1"/>
  <c r="L344" i="1" s="1"/>
  <c r="H346" i="7"/>
  <c r="G344" i="2"/>
  <c r="I344" i="2" s="1"/>
  <c r="G344" i="6" l="1"/>
  <c r="I344" i="6" s="1"/>
  <c r="K344" i="6" s="1"/>
  <c r="L344" i="6" s="1"/>
  <c r="G344" i="5"/>
  <c r="I344" i="5" s="1"/>
  <c r="K344" i="5" s="1"/>
  <c r="L344" i="5" s="1"/>
  <c r="G344" i="4"/>
  <c r="I344" i="4" s="1"/>
  <c r="K344" i="4" s="1"/>
  <c r="L344" i="4" s="1"/>
  <c r="G344" i="3"/>
  <c r="I344" i="3" s="1"/>
  <c r="K344" i="3" s="1"/>
  <c r="L344" i="3" s="1"/>
  <c r="G345" i="1"/>
  <c r="K344" i="2"/>
  <c r="L344" i="2" s="1"/>
  <c r="H749" i="7"/>
  <c r="J748" i="7"/>
  <c r="J346" i="7"/>
  <c r="I345" i="1"/>
  <c r="K345" i="1" s="1"/>
  <c r="L345" i="1" s="1"/>
  <c r="H347" i="7"/>
  <c r="G345" i="2"/>
  <c r="I345" i="2" s="1"/>
  <c r="G345" i="6" l="1"/>
  <c r="I345" i="6" s="1"/>
  <c r="K345" i="6" s="1"/>
  <c r="L345" i="6" s="1"/>
  <c r="G345" i="5"/>
  <c r="I345" i="5" s="1"/>
  <c r="K345" i="5" s="1"/>
  <c r="L345" i="5" s="1"/>
  <c r="G345" i="4"/>
  <c r="I345" i="4" s="1"/>
  <c r="K345" i="4" s="1"/>
  <c r="L345" i="4" s="1"/>
  <c r="G345" i="3"/>
  <c r="I345" i="3" s="1"/>
  <c r="K345" i="3" s="1"/>
  <c r="L345" i="3" s="1"/>
  <c r="G346" i="1"/>
  <c r="K345" i="2"/>
  <c r="L345" i="2" s="1"/>
  <c r="J749" i="7"/>
  <c r="H750" i="7"/>
  <c r="J347" i="7"/>
  <c r="I346" i="1"/>
  <c r="K346" i="1" s="1"/>
  <c r="L346" i="1" s="1"/>
  <c r="H348" i="7"/>
  <c r="G346" i="2"/>
  <c r="I346" i="2" s="1"/>
  <c r="G346" i="6" l="1"/>
  <c r="I346" i="6" s="1"/>
  <c r="K346" i="6" s="1"/>
  <c r="L346" i="6" s="1"/>
  <c r="G346" i="5"/>
  <c r="I346" i="5" s="1"/>
  <c r="K346" i="5" s="1"/>
  <c r="L346" i="5" s="1"/>
  <c r="G346" i="4"/>
  <c r="I346" i="4" s="1"/>
  <c r="K346" i="4" s="1"/>
  <c r="L346" i="4" s="1"/>
  <c r="G346" i="3"/>
  <c r="I346" i="3" s="1"/>
  <c r="K346" i="3" s="1"/>
  <c r="L346" i="3" s="1"/>
  <c r="G347" i="1"/>
  <c r="K346" i="2"/>
  <c r="L346" i="2" s="1"/>
  <c r="H751" i="7"/>
  <c r="J750" i="7"/>
  <c r="J348" i="7"/>
  <c r="I347" i="1"/>
  <c r="K347" i="1" s="1"/>
  <c r="L347" i="1" s="1"/>
  <c r="H349" i="7"/>
  <c r="G347" i="2"/>
  <c r="I347" i="2" s="1"/>
  <c r="G347" i="6" l="1"/>
  <c r="I347" i="6" s="1"/>
  <c r="K347" i="6" s="1"/>
  <c r="L347" i="6" s="1"/>
  <c r="G347" i="5"/>
  <c r="I347" i="5" s="1"/>
  <c r="K347" i="5" s="1"/>
  <c r="L347" i="5" s="1"/>
  <c r="G347" i="4"/>
  <c r="I347" i="4" s="1"/>
  <c r="K347" i="4" s="1"/>
  <c r="L347" i="4" s="1"/>
  <c r="G347" i="3"/>
  <c r="I347" i="3" s="1"/>
  <c r="K347" i="3" s="1"/>
  <c r="L347" i="3" s="1"/>
  <c r="G348" i="1"/>
  <c r="K347" i="2"/>
  <c r="L347" i="2" s="1"/>
  <c r="J751" i="7"/>
  <c r="H752" i="7"/>
  <c r="J349" i="7"/>
  <c r="I348" i="1"/>
  <c r="K348" i="1" s="1"/>
  <c r="L348" i="1" s="1"/>
  <c r="H350" i="7"/>
  <c r="G348" i="2"/>
  <c r="I348" i="2" s="1"/>
  <c r="G348" i="6" l="1"/>
  <c r="I348" i="6" s="1"/>
  <c r="K348" i="6" s="1"/>
  <c r="L348" i="6" s="1"/>
  <c r="G348" i="5"/>
  <c r="I348" i="5" s="1"/>
  <c r="K348" i="5" s="1"/>
  <c r="L348" i="5" s="1"/>
  <c r="G348" i="4"/>
  <c r="I348" i="4" s="1"/>
  <c r="K348" i="4" s="1"/>
  <c r="L348" i="4" s="1"/>
  <c r="G348" i="3"/>
  <c r="I348" i="3" s="1"/>
  <c r="K348" i="3" s="1"/>
  <c r="L348" i="3" s="1"/>
  <c r="G349" i="1"/>
  <c r="K348" i="2"/>
  <c r="L348" i="2" s="1"/>
  <c r="H753" i="7"/>
  <c r="J752" i="7"/>
  <c r="J350" i="7"/>
  <c r="I349" i="1"/>
  <c r="K349" i="1" s="1"/>
  <c r="L349" i="1" s="1"/>
  <c r="H351" i="7"/>
  <c r="G349" i="2"/>
  <c r="I349" i="2" s="1"/>
  <c r="G349" i="6" l="1"/>
  <c r="I349" i="6" s="1"/>
  <c r="K349" i="6" s="1"/>
  <c r="L349" i="6" s="1"/>
  <c r="G349" i="5"/>
  <c r="I349" i="5" s="1"/>
  <c r="K349" i="5" s="1"/>
  <c r="L349" i="5" s="1"/>
  <c r="G349" i="4"/>
  <c r="I349" i="4" s="1"/>
  <c r="K349" i="4" s="1"/>
  <c r="L349" i="4" s="1"/>
  <c r="G349" i="3"/>
  <c r="I349" i="3" s="1"/>
  <c r="K349" i="3" s="1"/>
  <c r="L349" i="3" s="1"/>
  <c r="G350" i="1"/>
  <c r="K349" i="2"/>
  <c r="L349" i="2" s="1"/>
  <c r="J753" i="7"/>
  <c r="H754" i="7"/>
  <c r="J351" i="7"/>
  <c r="I350" i="1"/>
  <c r="K350" i="1" s="1"/>
  <c r="L350" i="1" s="1"/>
  <c r="H352" i="7"/>
  <c r="G350" i="2"/>
  <c r="I350" i="2" s="1"/>
  <c r="G350" i="6" l="1"/>
  <c r="I350" i="6" s="1"/>
  <c r="K350" i="6" s="1"/>
  <c r="L350" i="6" s="1"/>
  <c r="G350" i="5"/>
  <c r="I350" i="5" s="1"/>
  <c r="K350" i="5" s="1"/>
  <c r="L350" i="5" s="1"/>
  <c r="G350" i="4"/>
  <c r="I350" i="4" s="1"/>
  <c r="K350" i="4" s="1"/>
  <c r="L350" i="4" s="1"/>
  <c r="G350" i="3"/>
  <c r="I350" i="3" s="1"/>
  <c r="K350" i="3" s="1"/>
  <c r="L350" i="3" s="1"/>
  <c r="G351" i="1"/>
  <c r="K350" i="2"/>
  <c r="L350" i="2" s="1"/>
  <c r="H755" i="7"/>
  <c r="J754" i="7"/>
  <c r="J352" i="7"/>
  <c r="I351" i="1"/>
  <c r="K351" i="1" s="1"/>
  <c r="L351" i="1" s="1"/>
  <c r="H353" i="7"/>
  <c r="G351" i="2"/>
  <c r="I351" i="2" s="1"/>
  <c r="G351" i="6" l="1"/>
  <c r="I351" i="6" s="1"/>
  <c r="K351" i="6" s="1"/>
  <c r="L351" i="6" s="1"/>
  <c r="G351" i="5"/>
  <c r="I351" i="5" s="1"/>
  <c r="K351" i="5" s="1"/>
  <c r="L351" i="5" s="1"/>
  <c r="G351" i="4"/>
  <c r="I351" i="4" s="1"/>
  <c r="K351" i="4" s="1"/>
  <c r="L351" i="4" s="1"/>
  <c r="G351" i="3"/>
  <c r="I351" i="3" s="1"/>
  <c r="K351" i="3" s="1"/>
  <c r="L351" i="3" s="1"/>
  <c r="G352" i="1"/>
  <c r="K351" i="2"/>
  <c r="L351" i="2" s="1"/>
  <c r="J755" i="7"/>
  <c r="H756" i="7"/>
  <c r="J353" i="7"/>
  <c r="I352" i="1"/>
  <c r="K352" i="1" s="1"/>
  <c r="L352" i="1" s="1"/>
  <c r="H354" i="7"/>
  <c r="G352" i="2"/>
  <c r="I352" i="2" s="1"/>
  <c r="G352" i="6" l="1"/>
  <c r="I352" i="6" s="1"/>
  <c r="K352" i="6" s="1"/>
  <c r="L352" i="6" s="1"/>
  <c r="G352" i="5"/>
  <c r="I352" i="5" s="1"/>
  <c r="K352" i="5" s="1"/>
  <c r="L352" i="5" s="1"/>
  <c r="G352" i="4"/>
  <c r="I352" i="4" s="1"/>
  <c r="K352" i="4" s="1"/>
  <c r="L352" i="4" s="1"/>
  <c r="G352" i="3"/>
  <c r="I352" i="3" s="1"/>
  <c r="K352" i="3" s="1"/>
  <c r="L352" i="3" s="1"/>
  <c r="G353" i="1"/>
  <c r="K352" i="2"/>
  <c r="L352" i="2" s="1"/>
  <c r="H757" i="7"/>
  <c r="J756" i="7"/>
  <c r="J354" i="7"/>
  <c r="I353" i="1"/>
  <c r="K353" i="1" s="1"/>
  <c r="L353" i="1" s="1"/>
  <c r="H355" i="7"/>
  <c r="G353" i="2"/>
  <c r="I353" i="2" s="1"/>
  <c r="G353" i="6" l="1"/>
  <c r="I353" i="6" s="1"/>
  <c r="K353" i="6" s="1"/>
  <c r="L353" i="6" s="1"/>
  <c r="G353" i="5"/>
  <c r="I353" i="5" s="1"/>
  <c r="K353" i="5" s="1"/>
  <c r="L353" i="5" s="1"/>
  <c r="G353" i="4"/>
  <c r="I353" i="4" s="1"/>
  <c r="K353" i="4" s="1"/>
  <c r="L353" i="4" s="1"/>
  <c r="G353" i="3"/>
  <c r="I353" i="3" s="1"/>
  <c r="K353" i="3" s="1"/>
  <c r="L353" i="3" s="1"/>
  <c r="G354" i="1"/>
  <c r="K353" i="2"/>
  <c r="L353" i="2" s="1"/>
  <c r="J757" i="7"/>
  <c r="H758" i="7"/>
  <c r="J355" i="7"/>
  <c r="I354" i="1"/>
  <c r="K354" i="1" s="1"/>
  <c r="L354" i="1" s="1"/>
  <c r="H356" i="7"/>
  <c r="G354" i="2"/>
  <c r="I354" i="2" s="1"/>
  <c r="G354" i="6" l="1"/>
  <c r="I354" i="6" s="1"/>
  <c r="K354" i="6" s="1"/>
  <c r="L354" i="6" s="1"/>
  <c r="G354" i="5"/>
  <c r="I354" i="5" s="1"/>
  <c r="K354" i="5" s="1"/>
  <c r="L354" i="5" s="1"/>
  <c r="G354" i="4"/>
  <c r="I354" i="4" s="1"/>
  <c r="K354" i="4" s="1"/>
  <c r="L354" i="4" s="1"/>
  <c r="G354" i="3"/>
  <c r="I354" i="3" s="1"/>
  <c r="K354" i="3" s="1"/>
  <c r="L354" i="3" s="1"/>
  <c r="G355" i="1"/>
  <c r="I355" i="1" s="1"/>
  <c r="K355" i="1" s="1"/>
  <c r="L355" i="1" s="1"/>
  <c r="K354" i="2"/>
  <c r="L354" i="2" s="1"/>
  <c r="H759" i="7"/>
  <c r="J758" i="7"/>
  <c r="J356" i="7"/>
  <c r="H357" i="7"/>
  <c r="G355" i="2"/>
  <c r="I355" i="2" s="1"/>
  <c r="G355" i="6" l="1"/>
  <c r="I355" i="6" s="1"/>
  <c r="K355" i="6" s="1"/>
  <c r="L355" i="6" s="1"/>
  <c r="G355" i="5"/>
  <c r="I355" i="5" s="1"/>
  <c r="K355" i="5" s="1"/>
  <c r="L355" i="5" s="1"/>
  <c r="G355" i="4"/>
  <c r="I355" i="4" s="1"/>
  <c r="K355" i="4" s="1"/>
  <c r="L355" i="4" s="1"/>
  <c r="G355" i="3"/>
  <c r="I355" i="3" s="1"/>
  <c r="K355" i="3" s="1"/>
  <c r="L355" i="3" s="1"/>
  <c r="G356" i="1"/>
  <c r="K355" i="2"/>
  <c r="L355" i="2" s="1"/>
  <c r="J759" i="7"/>
  <c r="H760" i="7"/>
  <c r="J357" i="7"/>
  <c r="I356" i="1"/>
  <c r="K356" i="1" s="1"/>
  <c r="L356" i="1" s="1"/>
  <c r="H358" i="7"/>
  <c r="G356" i="2"/>
  <c r="I356" i="2" s="1"/>
  <c r="G356" i="6" l="1"/>
  <c r="I356" i="6" s="1"/>
  <c r="K356" i="6" s="1"/>
  <c r="L356" i="6" s="1"/>
  <c r="G356" i="5"/>
  <c r="I356" i="5" s="1"/>
  <c r="K356" i="5" s="1"/>
  <c r="L356" i="5" s="1"/>
  <c r="G356" i="4"/>
  <c r="I356" i="4" s="1"/>
  <c r="K356" i="4" s="1"/>
  <c r="L356" i="4" s="1"/>
  <c r="G356" i="3"/>
  <c r="I356" i="3" s="1"/>
  <c r="K356" i="3" s="1"/>
  <c r="L356" i="3" s="1"/>
  <c r="G357" i="1"/>
  <c r="K356" i="2"/>
  <c r="L356" i="2" s="1"/>
  <c r="H761" i="7"/>
  <c r="J760" i="7"/>
  <c r="J358" i="7"/>
  <c r="I357" i="1"/>
  <c r="K357" i="1" s="1"/>
  <c r="L357" i="1" s="1"/>
  <c r="H359" i="7"/>
  <c r="G357" i="2"/>
  <c r="I357" i="2" s="1"/>
  <c r="G357" i="6" l="1"/>
  <c r="I357" i="6" s="1"/>
  <c r="K357" i="6" s="1"/>
  <c r="L357" i="6" s="1"/>
  <c r="G357" i="5"/>
  <c r="I357" i="5" s="1"/>
  <c r="K357" i="5" s="1"/>
  <c r="L357" i="5" s="1"/>
  <c r="G357" i="4"/>
  <c r="I357" i="4" s="1"/>
  <c r="K357" i="4" s="1"/>
  <c r="L357" i="4" s="1"/>
  <c r="G357" i="3"/>
  <c r="I357" i="3" s="1"/>
  <c r="K357" i="3" s="1"/>
  <c r="L357" i="3" s="1"/>
  <c r="G358" i="1"/>
  <c r="K357" i="2"/>
  <c r="L357" i="2" s="1"/>
  <c r="J761" i="7"/>
  <c r="H762" i="7"/>
  <c r="J359" i="7"/>
  <c r="I358" i="1"/>
  <c r="K358" i="1" s="1"/>
  <c r="L358" i="1" s="1"/>
  <c r="H360" i="7"/>
  <c r="G358" i="2"/>
  <c r="I358" i="2" s="1"/>
  <c r="G358" i="6" l="1"/>
  <c r="I358" i="6" s="1"/>
  <c r="K358" i="6" s="1"/>
  <c r="L358" i="6" s="1"/>
  <c r="G358" i="5"/>
  <c r="I358" i="5" s="1"/>
  <c r="K358" i="5" s="1"/>
  <c r="L358" i="5" s="1"/>
  <c r="G358" i="4"/>
  <c r="I358" i="4" s="1"/>
  <c r="K358" i="4" s="1"/>
  <c r="L358" i="4" s="1"/>
  <c r="G358" i="3"/>
  <c r="I358" i="3" s="1"/>
  <c r="K358" i="3" s="1"/>
  <c r="L358" i="3" s="1"/>
  <c r="G359" i="1"/>
  <c r="K358" i="2"/>
  <c r="L358" i="2" s="1"/>
  <c r="H763" i="7"/>
  <c r="J762" i="7"/>
  <c r="J360" i="7"/>
  <c r="I359" i="1"/>
  <c r="K359" i="1" s="1"/>
  <c r="L359" i="1" s="1"/>
  <c r="H361" i="7"/>
  <c r="G359" i="2"/>
  <c r="I359" i="2" s="1"/>
  <c r="G359" i="6" l="1"/>
  <c r="I359" i="6" s="1"/>
  <c r="K359" i="6" s="1"/>
  <c r="L359" i="6" s="1"/>
  <c r="G359" i="5"/>
  <c r="I359" i="5" s="1"/>
  <c r="K359" i="5" s="1"/>
  <c r="L359" i="5" s="1"/>
  <c r="G359" i="4"/>
  <c r="I359" i="4" s="1"/>
  <c r="K359" i="4" s="1"/>
  <c r="L359" i="4" s="1"/>
  <c r="G359" i="3"/>
  <c r="I359" i="3" s="1"/>
  <c r="K359" i="3" s="1"/>
  <c r="L359" i="3" s="1"/>
  <c r="G360" i="1"/>
  <c r="K359" i="2"/>
  <c r="L359" i="2" s="1"/>
  <c r="J763" i="7"/>
  <c r="H764" i="7"/>
  <c r="J361" i="7"/>
  <c r="I360" i="1"/>
  <c r="K360" i="1" s="1"/>
  <c r="L360" i="1" s="1"/>
  <c r="H362" i="7"/>
  <c r="G360" i="2"/>
  <c r="I360" i="2" s="1"/>
  <c r="G360" i="6" l="1"/>
  <c r="I360" i="6" s="1"/>
  <c r="K360" i="6" s="1"/>
  <c r="L360" i="6" s="1"/>
  <c r="G360" i="5"/>
  <c r="I360" i="5" s="1"/>
  <c r="K360" i="5" s="1"/>
  <c r="L360" i="5" s="1"/>
  <c r="G360" i="4"/>
  <c r="I360" i="4" s="1"/>
  <c r="K360" i="4" s="1"/>
  <c r="L360" i="4" s="1"/>
  <c r="G360" i="3"/>
  <c r="I360" i="3" s="1"/>
  <c r="K360" i="3" s="1"/>
  <c r="L360" i="3" s="1"/>
  <c r="G361" i="1"/>
  <c r="K360" i="2"/>
  <c r="L360" i="2" s="1"/>
  <c r="H765" i="7"/>
  <c r="J764" i="7"/>
  <c r="J362" i="7"/>
  <c r="I361" i="1"/>
  <c r="K361" i="1" s="1"/>
  <c r="L361" i="1" s="1"/>
  <c r="H363" i="7"/>
  <c r="G361" i="2"/>
  <c r="I361" i="2" s="1"/>
  <c r="G361" i="6" l="1"/>
  <c r="I361" i="6" s="1"/>
  <c r="K361" i="6" s="1"/>
  <c r="L361" i="6" s="1"/>
  <c r="G361" i="5"/>
  <c r="I361" i="5" s="1"/>
  <c r="K361" i="5" s="1"/>
  <c r="L361" i="5" s="1"/>
  <c r="G361" i="4"/>
  <c r="I361" i="4" s="1"/>
  <c r="K361" i="4" s="1"/>
  <c r="L361" i="4" s="1"/>
  <c r="G361" i="3"/>
  <c r="I361" i="3" s="1"/>
  <c r="K361" i="3" s="1"/>
  <c r="L361" i="3" s="1"/>
  <c r="G362" i="1"/>
  <c r="K361" i="2"/>
  <c r="L361" i="2" s="1"/>
  <c r="J765" i="7"/>
  <c r="H766" i="7"/>
  <c r="J363" i="7"/>
  <c r="I362" i="1"/>
  <c r="K362" i="1" s="1"/>
  <c r="L362" i="1" s="1"/>
  <c r="H364" i="7"/>
  <c r="G362" i="2"/>
  <c r="I362" i="2" s="1"/>
  <c r="G362" i="6" l="1"/>
  <c r="I362" i="6" s="1"/>
  <c r="K362" i="6" s="1"/>
  <c r="L362" i="6" s="1"/>
  <c r="G362" i="5"/>
  <c r="I362" i="5" s="1"/>
  <c r="K362" i="5" s="1"/>
  <c r="L362" i="5" s="1"/>
  <c r="G362" i="4"/>
  <c r="I362" i="4" s="1"/>
  <c r="K362" i="4" s="1"/>
  <c r="L362" i="4" s="1"/>
  <c r="G362" i="3"/>
  <c r="I362" i="3" s="1"/>
  <c r="K362" i="3" s="1"/>
  <c r="L362" i="3" s="1"/>
  <c r="G363" i="1"/>
  <c r="K362" i="2"/>
  <c r="L362" i="2" s="1"/>
  <c r="H767" i="7"/>
  <c r="J766" i="7"/>
  <c r="J364" i="7"/>
  <c r="I363" i="1"/>
  <c r="K363" i="1" s="1"/>
  <c r="L363" i="1" s="1"/>
  <c r="H365" i="7"/>
  <c r="G363" i="2"/>
  <c r="I363" i="2" s="1"/>
  <c r="G363" i="6" l="1"/>
  <c r="I363" i="6" s="1"/>
  <c r="K363" i="6" s="1"/>
  <c r="L363" i="6" s="1"/>
  <c r="G363" i="5"/>
  <c r="I363" i="5" s="1"/>
  <c r="K363" i="5" s="1"/>
  <c r="L363" i="5" s="1"/>
  <c r="G363" i="4"/>
  <c r="I363" i="4" s="1"/>
  <c r="K363" i="4" s="1"/>
  <c r="L363" i="4" s="1"/>
  <c r="G363" i="3"/>
  <c r="I363" i="3" s="1"/>
  <c r="K363" i="3" s="1"/>
  <c r="L363" i="3" s="1"/>
  <c r="G364" i="1"/>
  <c r="K363" i="2"/>
  <c r="L363" i="2" s="1"/>
  <c r="J767" i="7"/>
  <c r="H768" i="7"/>
  <c r="J365" i="7"/>
  <c r="I364" i="1"/>
  <c r="K364" i="1" s="1"/>
  <c r="L364" i="1" s="1"/>
  <c r="H366" i="7"/>
  <c r="G364" i="2"/>
  <c r="I364" i="2" s="1"/>
  <c r="G364" i="6" l="1"/>
  <c r="I364" i="6" s="1"/>
  <c r="K364" i="6" s="1"/>
  <c r="L364" i="6" s="1"/>
  <c r="G364" i="5"/>
  <c r="I364" i="5" s="1"/>
  <c r="K364" i="5" s="1"/>
  <c r="L364" i="5" s="1"/>
  <c r="G364" i="4"/>
  <c r="I364" i="4" s="1"/>
  <c r="K364" i="4" s="1"/>
  <c r="L364" i="4" s="1"/>
  <c r="G364" i="3"/>
  <c r="I364" i="3" s="1"/>
  <c r="K364" i="3" s="1"/>
  <c r="L364" i="3" s="1"/>
  <c r="G365" i="1"/>
  <c r="K364" i="2"/>
  <c r="L364" i="2" s="1"/>
  <c r="H769" i="7"/>
  <c r="J768" i="7"/>
  <c r="J366" i="7"/>
  <c r="I365" i="1"/>
  <c r="K365" i="1" s="1"/>
  <c r="L365" i="1" s="1"/>
  <c r="H367" i="7"/>
  <c r="G365" i="2"/>
  <c r="I365" i="2" s="1"/>
  <c r="G365" i="6" l="1"/>
  <c r="I365" i="6" s="1"/>
  <c r="K365" i="6" s="1"/>
  <c r="L365" i="6" s="1"/>
  <c r="G365" i="5"/>
  <c r="I365" i="5" s="1"/>
  <c r="K365" i="5" s="1"/>
  <c r="L365" i="5" s="1"/>
  <c r="G365" i="4"/>
  <c r="I365" i="4" s="1"/>
  <c r="K365" i="4" s="1"/>
  <c r="L365" i="4" s="1"/>
  <c r="G365" i="3"/>
  <c r="I365" i="3" s="1"/>
  <c r="K365" i="3" s="1"/>
  <c r="L365" i="3" s="1"/>
  <c r="G366" i="1"/>
  <c r="K365" i="2"/>
  <c r="L365" i="2" s="1"/>
  <c r="J769" i="7"/>
  <c r="H770" i="7"/>
  <c r="J367" i="7"/>
  <c r="I366" i="1"/>
  <c r="K366" i="1" s="1"/>
  <c r="L366" i="1" s="1"/>
  <c r="H368" i="7"/>
  <c r="G366" i="2"/>
  <c r="I366" i="2" s="1"/>
  <c r="G366" i="6" l="1"/>
  <c r="I366" i="6" s="1"/>
  <c r="K366" i="6" s="1"/>
  <c r="L366" i="6" s="1"/>
  <c r="G366" i="5"/>
  <c r="I366" i="5" s="1"/>
  <c r="K366" i="5" s="1"/>
  <c r="L366" i="5" s="1"/>
  <c r="G366" i="4"/>
  <c r="I366" i="4" s="1"/>
  <c r="K366" i="4" s="1"/>
  <c r="L366" i="4" s="1"/>
  <c r="G366" i="3"/>
  <c r="I366" i="3" s="1"/>
  <c r="K366" i="3" s="1"/>
  <c r="L366" i="3" s="1"/>
  <c r="G367" i="1"/>
  <c r="I367" i="1" s="1"/>
  <c r="K367" i="1" s="1"/>
  <c r="L367" i="1" s="1"/>
  <c r="K366" i="2"/>
  <c r="L366" i="2" s="1"/>
  <c r="H771" i="7"/>
  <c r="J770" i="7"/>
  <c r="J368" i="7"/>
  <c r="H369" i="7"/>
  <c r="G367" i="2"/>
  <c r="I367" i="2" s="1"/>
  <c r="G367" i="6" l="1"/>
  <c r="I367" i="6" s="1"/>
  <c r="K367" i="6" s="1"/>
  <c r="L367" i="6" s="1"/>
  <c r="G367" i="5"/>
  <c r="I367" i="5" s="1"/>
  <c r="K367" i="5" s="1"/>
  <c r="L367" i="5" s="1"/>
  <c r="G367" i="4"/>
  <c r="I367" i="4" s="1"/>
  <c r="K367" i="4" s="1"/>
  <c r="L367" i="4" s="1"/>
  <c r="G367" i="3"/>
  <c r="I367" i="3" s="1"/>
  <c r="K367" i="3" s="1"/>
  <c r="L367" i="3" s="1"/>
  <c r="G368" i="1"/>
  <c r="K367" i="2"/>
  <c r="L367" i="2" s="1"/>
  <c r="J771" i="7"/>
  <c r="H772" i="7"/>
  <c r="J369" i="7"/>
  <c r="I368" i="1"/>
  <c r="K368" i="1" s="1"/>
  <c r="L368" i="1" s="1"/>
  <c r="H370" i="7"/>
  <c r="G368" i="2"/>
  <c r="I368" i="2" s="1"/>
  <c r="G368" i="6" l="1"/>
  <c r="I368" i="6" s="1"/>
  <c r="K368" i="6" s="1"/>
  <c r="L368" i="6" s="1"/>
  <c r="G368" i="5"/>
  <c r="I368" i="5" s="1"/>
  <c r="K368" i="5" s="1"/>
  <c r="L368" i="5" s="1"/>
  <c r="G368" i="4"/>
  <c r="I368" i="4" s="1"/>
  <c r="K368" i="4" s="1"/>
  <c r="L368" i="4" s="1"/>
  <c r="G368" i="3"/>
  <c r="I368" i="3" s="1"/>
  <c r="K368" i="3" s="1"/>
  <c r="L368" i="3" s="1"/>
  <c r="G369" i="1"/>
  <c r="K368" i="2"/>
  <c r="L368" i="2" s="1"/>
  <c r="H773" i="7"/>
  <c r="J772" i="7"/>
  <c r="J370" i="7"/>
  <c r="I369" i="1"/>
  <c r="K369" i="1" s="1"/>
  <c r="L369" i="1" s="1"/>
  <c r="H371" i="7"/>
  <c r="G369" i="2"/>
  <c r="I369" i="2" s="1"/>
  <c r="G369" i="6" l="1"/>
  <c r="I369" i="6" s="1"/>
  <c r="K369" i="6" s="1"/>
  <c r="L369" i="6" s="1"/>
  <c r="G369" i="5"/>
  <c r="I369" i="5" s="1"/>
  <c r="K369" i="5" s="1"/>
  <c r="L369" i="5" s="1"/>
  <c r="G369" i="4"/>
  <c r="I369" i="4" s="1"/>
  <c r="K369" i="4" s="1"/>
  <c r="L369" i="4" s="1"/>
  <c r="G369" i="3"/>
  <c r="I369" i="3" s="1"/>
  <c r="K369" i="3" s="1"/>
  <c r="L369" i="3" s="1"/>
  <c r="G370" i="1"/>
  <c r="K369" i="2"/>
  <c r="L369" i="2" s="1"/>
  <c r="J773" i="7"/>
  <c r="H774" i="7"/>
  <c r="J371" i="7"/>
  <c r="I370" i="1"/>
  <c r="K370" i="1" s="1"/>
  <c r="L370" i="1" s="1"/>
  <c r="H372" i="7"/>
  <c r="G370" i="2"/>
  <c r="I370" i="2" s="1"/>
  <c r="G370" i="6" l="1"/>
  <c r="I370" i="6" s="1"/>
  <c r="K370" i="6" s="1"/>
  <c r="L370" i="6" s="1"/>
  <c r="G370" i="5"/>
  <c r="I370" i="5" s="1"/>
  <c r="K370" i="5" s="1"/>
  <c r="L370" i="5" s="1"/>
  <c r="G370" i="4"/>
  <c r="I370" i="4" s="1"/>
  <c r="K370" i="4" s="1"/>
  <c r="L370" i="4" s="1"/>
  <c r="G370" i="3"/>
  <c r="I370" i="3" s="1"/>
  <c r="K370" i="3" s="1"/>
  <c r="L370" i="3" s="1"/>
  <c r="G371" i="1"/>
  <c r="K370" i="2"/>
  <c r="L370" i="2" s="1"/>
  <c r="H775" i="7"/>
  <c r="J774" i="7"/>
  <c r="J372" i="7"/>
  <c r="I371" i="1"/>
  <c r="K371" i="1" s="1"/>
  <c r="L371" i="1" s="1"/>
  <c r="H373" i="7"/>
  <c r="G371" i="2"/>
  <c r="I371" i="2" s="1"/>
  <c r="G371" i="6" l="1"/>
  <c r="I371" i="6" s="1"/>
  <c r="K371" i="6" s="1"/>
  <c r="L371" i="6" s="1"/>
  <c r="G371" i="5"/>
  <c r="I371" i="5" s="1"/>
  <c r="K371" i="5" s="1"/>
  <c r="L371" i="5" s="1"/>
  <c r="G371" i="4"/>
  <c r="I371" i="4" s="1"/>
  <c r="K371" i="4" s="1"/>
  <c r="L371" i="4" s="1"/>
  <c r="G371" i="3"/>
  <c r="I371" i="3" s="1"/>
  <c r="K371" i="3" s="1"/>
  <c r="L371" i="3" s="1"/>
  <c r="G372" i="1"/>
  <c r="K371" i="2"/>
  <c r="L371" i="2" s="1"/>
  <c r="J775" i="7"/>
  <c r="H776" i="7"/>
  <c r="J373" i="7"/>
  <c r="I372" i="1"/>
  <c r="K372" i="1" s="1"/>
  <c r="L372" i="1" s="1"/>
  <c r="H374" i="7"/>
  <c r="G372" i="2"/>
  <c r="I372" i="2" s="1"/>
  <c r="G372" i="6" l="1"/>
  <c r="I372" i="6" s="1"/>
  <c r="K372" i="6" s="1"/>
  <c r="L372" i="6" s="1"/>
  <c r="G372" i="5"/>
  <c r="I372" i="5" s="1"/>
  <c r="K372" i="5" s="1"/>
  <c r="L372" i="5" s="1"/>
  <c r="G372" i="4"/>
  <c r="I372" i="4" s="1"/>
  <c r="K372" i="4" s="1"/>
  <c r="L372" i="4" s="1"/>
  <c r="G372" i="3"/>
  <c r="I372" i="3" s="1"/>
  <c r="K372" i="3" s="1"/>
  <c r="L372" i="3" s="1"/>
  <c r="G373" i="1"/>
  <c r="K372" i="2"/>
  <c r="L372" i="2" s="1"/>
  <c r="H777" i="7"/>
  <c r="J776" i="7"/>
  <c r="J374" i="7"/>
  <c r="I373" i="1"/>
  <c r="K373" i="1" s="1"/>
  <c r="L373" i="1" s="1"/>
  <c r="H375" i="7"/>
  <c r="G373" i="2"/>
  <c r="I373" i="2" s="1"/>
  <c r="G373" i="6" l="1"/>
  <c r="I373" i="6" s="1"/>
  <c r="K373" i="6" s="1"/>
  <c r="L373" i="6" s="1"/>
  <c r="G373" i="5"/>
  <c r="I373" i="5" s="1"/>
  <c r="K373" i="5" s="1"/>
  <c r="L373" i="5" s="1"/>
  <c r="G373" i="4"/>
  <c r="I373" i="4" s="1"/>
  <c r="K373" i="4" s="1"/>
  <c r="L373" i="4" s="1"/>
  <c r="G373" i="3"/>
  <c r="I373" i="3" s="1"/>
  <c r="K373" i="3" s="1"/>
  <c r="L373" i="3" s="1"/>
  <c r="G374" i="1"/>
  <c r="K373" i="2"/>
  <c r="L373" i="2" s="1"/>
  <c r="J777" i="7"/>
  <c r="H778" i="7"/>
  <c r="J375" i="7"/>
  <c r="I374" i="1"/>
  <c r="K374" i="1" s="1"/>
  <c r="L374" i="1" s="1"/>
  <c r="H376" i="7"/>
  <c r="G374" i="2"/>
  <c r="I374" i="2" s="1"/>
  <c r="G374" i="6" l="1"/>
  <c r="I374" i="6" s="1"/>
  <c r="K374" i="6" s="1"/>
  <c r="L374" i="6" s="1"/>
  <c r="G374" i="5"/>
  <c r="I374" i="5" s="1"/>
  <c r="K374" i="5" s="1"/>
  <c r="L374" i="5" s="1"/>
  <c r="G374" i="4"/>
  <c r="I374" i="4" s="1"/>
  <c r="K374" i="4" s="1"/>
  <c r="L374" i="4" s="1"/>
  <c r="G374" i="3"/>
  <c r="I374" i="3" s="1"/>
  <c r="K374" i="3" s="1"/>
  <c r="L374" i="3" s="1"/>
  <c r="G375" i="1"/>
  <c r="K374" i="2"/>
  <c r="L374" i="2" s="1"/>
  <c r="H779" i="7"/>
  <c r="J778" i="7"/>
  <c r="J376" i="7"/>
  <c r="I375" i="1"/>
  <c r="K375" i="1" s="1"/>
  <c r="L375" i="1" s="1"/>
  <c r="H377" i="7"/>
  <c r="G375" i="2"/>
  <c r="I375" i="2" s="1"/>
  <c r="G375" i="6" l="1"/>
  <c r="I375" i="6" s="1"/>
  <c r="K375" i="6" s="1"/>
  <c r="L375" i="6" s="1"/>
  <c r="G375" i="5"/>
  <c r="I375" i="5" s="1"/>
  <c r="K375" i="5" s="1"/>
  <c r="L375" i="5" s="1"/>
  <c r="G375" i="4"/>
  <c r="I375" i="4" s="1"/>
  <c r="K375" i="4" s="1"/>
  <c r="L375" i="4" s="1"/>
  <c r="G375" i="3"/>
  <c r="I375" i="3" s="1"/>
  <c r="K375" i="3" s="1"/>
  <c r="L375" i="3" s="1"/>
  <c r="G376" i="1"/>
  <c r="K375" i="2"/>
  <c r="L375" i="2" s="1"/>
  <c r="J779" i="7"/>
  <c r="H780" i="7"/>
  <c r="J377" i="7"/>
  <c r="I376" i="1"/>
  <c r="K376" i="1" s="1"/>
  <c r="L376" i="1" s="1"/>
  <c r="H378" i="7"/>
  <c r="G376" i="2"/>
  <c r="I376" i="2" s="1"/>
  <c r="G376" i="6" l="1"/>
  <c r="I376" i="6" s="1"/>
  <c r="K376" i="6" s="1"/>
  <c r="L376" i="6" s="1"/>
  <c r="G376" i="5"/>
  <c r="I376" i="5" s="1"/>
  <c r="K376" i="5" s="1"/>
  <c r="L376" i="5" s="1"/>
  <c r="G376" i="4"/>
  <c r="I376" i="4" s="1"/>
  <c r="K376" i="4" s="1"/>
  <c r="L376" i="4" s="1"/>
  <c r="G376" i="3"/>
  <c r="I376" i="3" s="1"/>
  <c r="K376" i="3" s="1"/>
  <c r="L376" i="3" s="1"/>
  <c r="G377" i="1"/>
  <c r="K376" i="2"/>
  <c r="L376" i="2" s="1"/>
  <c r="H781" i="7"/>
  <c r="J780" i="7"/>
  <c r="J378" i="7"/>
  <c r="I377" i="1"/>
  <c r="K377" i="1" s="1"/>
  <c r="L377" i="1" s="1"/>
  <c r="H379" i="7"/>
  <c r="G377" i="2"/>
  <c r="I377" i="2" s="1"/>
  <c r="G377" i="6" l="1"/>
  <c r="I377" i="6" s="1"/>
  <c r="K377" i="6" s="1"/>
  <c r="L377" i="6" s="1"/>
  <c r="G377" i="5"/>
  <c r="I377" i="5" s="1"/>
  <c r="K377" i="5" s="1"/>
  <c r="L377" i="5" s="1"/>
  <c r="G377" i="4"/>
  <c r="I377" i="4" s="1"/>
  <c r="K377" i="4" s="1"/>
  <c r="L377" i="4" s="1"/>
  <c r="G377" i="3"/>
  <c r="I377" i="3" s="1"/>
  <c r="K377" i="3" s="1"/>
  <c r="L377" i="3" s="1"/>
  <c r="G378" i="1"/>
  <c r="K377" i="2"/>
  <c r="L377" i="2" s="1"/>
  <c r="J781" i="7"/>
  <c r="H782" i="7"/>
  <c r="J379" i="7"/>
  <c r="I378" i="1"/>
  <c r="K378" i="1" s="1"/>
  <c r="L378" i="1" s="1"/>
  <c r="H380" i="7"/>
  <c r="G378" i="2"/>
  <c r="I378" i="2" s="1"/>
  <c r="G378" i="6" l="1"/>
  <c r="I378" i="6" s="1"/>
  <c r="K378" i="6" s="1"/>
  <c r="L378" i="6" s="1"/>
  <c r="G378" i="5"/>
  <c r="I378" i="5" s="1"/>
  <c r="K378" i="5" s="1"/>
  <c r="L378" i="5" s="1"/>
  <c r="G378" i="4"/>
  <c r="I378" i="4" s="1"/>
  <c r="K378" i="4" s="1"/>
  <c r="L378" i="4" s="1"/>
  <c r="G378" i="3"/>
  <c r="I378" i="3" s="1"/>
  <c r="K378" i="3" s="1"/>
  <c r="L378" i="3" s="1"/>
  <c r="G379" i="1"/>
  <c r="K378" i="2"/>
  <c r="L378" i="2" s="1"/>
  <c r="H783" i="7"/>
  <c r="J782" i="7"/>
  <c r="J380" i="7"/>
  <c r="I379" i="1"/>
  <c r="K379" i="1" s="1"/>
  <c r="L379" i="1" s="1"/>
  <c r="H381" i="7"/>
  <c r="G379" i="2"/>
  <c r="I379" i="2" s="1"/>
  <c r="G379" i="6" l="1"/>
  <c r="I379" i="6" s="1"/>
  <c r="K379" i="6" s="1"/>
  <c r="L379" i="6" s="1"/>
  <c r="G379" i="5"/>
  <c r="I379" i="5" s="1"/>
  <c r="K379" i="5" s="1"/>
  <c r="L379" i="5" s="1"/>
  <c r="G379" i="4"/>
  <c r="I379" i="4" s="1"/>
  <c r="K379" i="4" s="1"/>
  <c r="L379" i="4" s="1"/>
  <c r="G379" i="3"/>
  <c r="I379" i="3" s="1"/>
  <c r="K379" i="3" s="1"/>
  <c r="L379" i="3" s="1"/>
  <c r="G380" i="1"/>
  <c r="K379" i="2"/>
  <c r="L379" i="2" s="1"/>
  <c r="J783" i="7"/>
  <c r="H784" i="7"/>
  <c r="J381" i="7"/>
  <c r="I380" i="1"/>
  <c r="K380" i="1" s="1"/>
  <c r="L380" i="1" s="1"/>
  <c r="H382" i="7"/>
  <c r="G380" i="2"/>
  <c r="I380" i="2" s="1"/>
  <c r="G380" i="6" l="1"/>
  <c r="I380" i="6" s="1"/>
  <c r="K380" i="6" s="1"/>
  <c r="L380" i="6" s="1"/>
  <c r="G380" i="5"/>
  <c r="I380" i="5" s="1"/>
  <c r="K380" i="5" s="1"/>
  <c r="L380" i="5" s="1"/>
  <c r="G380" i="4"/>
  <c r="I380" i="4" s="1"/>
  <c r="K380" i="4" s="1"/>
  <c r="L380" i="4" s="1"/>
  <c r="G380" i="3"/>
  <c r="I380" i="3" s="1"/>
  <c r="K380" i="3" s="1"/>
  <c r="L380" i="3" s="1"/>
  <c r="G381" i="1"/>
  <c r="K380" i="2"/>
  <c r="L380" i="2" s="1"/>
  <c r="H785" i="7"/>
  <c r="J784" i="7"/>
  <c r="J382" i="7"/>
  <c r="I381" i="1"/>
  <c r="K381" i="1" s="1"/>
  <c r="L381" i="1" s="1"/>
  <c r="H383" i="7"/>
  <c r="G381" i="2"/>
  <c r="I381" i="2" s="1"/>
  <c r="G381" i="6" l="1"/>
  <c r="I381" i="6" s="1"/>
  <c r="K381" i="6" s="1"/>
  <c r="L381" i="6" s="1"/>
  <c r="G381" i="5"/>
  <c r="I381" i="5" s="1"/>
  <c r="K381" i="5" s="1"/>
  <c r="L381" i="5" s="1"/>
  <c r="G381" i="4"/>
  <c r="I381" i="4" s="1"/>
  <c r="K381" i="4" s="1"/>
  <c r="L381" i="4" s="1"/>
  <c r="G381" i="3"/>
  <c r="I381" i="3" s="1"/>
  <c r="K381" i="3" s="1"/>
  <c r="L381" i="3" s="1"/>
  <c r="G382" i="1"/>
  <c r="I382" i="1" s="1"/>
  <c r="K382" i="1" s="1"/>
  <c r="L382" i="1" s="1"/>
  <c r="K381" i="2"/>
  <c r="L381" i="2" s="1"/>
  <c r="J785" i="7"/>
  <c r="H786" i="7"/>
  <c r="J383" i="7"/>
  <c r="H384" i="7"/>
  <c r="G382" i="2"/>
  <c r="I382" i="2" s="1"/>
  <c r="G382" i="6" l="1"/>
  <c r="I382" i="6" s="1"/>
  <c r="K382" i="6" s="1"/>
  <c r="L382" i="6" s="1"/>
  <c r="G382" i="5"/>
  <c r="I382" i="5" s="1"/>
  <c r="K382" i="5" s="1"/>
  <c r="L382" i="5" s="1"/>
  <c r="G382" i="4"/>
  <c r="I382" i="4" s="1"/>
  <c r="K382" i="4" s="1"/>
  <c r="L382" i="4" s="1"/>
  <c r="G382" i="3"/>
  <c r="I382" i="3" s="1"/>
  <c r="K382" i="3" s="1"/>
  <c r="L382" i="3" s="1"/>
  <c r="G383" i="1"/>
  <c r="K382" i="2"/>
  <c r="L382" i="2" s="1"/>
  <c r="H787" i="7"/>
  <c r="J786" i="7"/>
  <c r="J384" i="7"/>
  <c r="I383" i="1"/>
  <c r="K383" i="1" s="1"/>
  <c r="L383" i="1" s="1"/>
  <c r="H385" i="7"/>
  <c r="G383" i="2"/>
  <c r="I383" i="2" s="1"/>
  <c r="G383" i="6" l="1"/>
  <c r="I383" i="6" s="1"/>
  <c r="K383" i="6" s="1"/>
  <c r="L383" i="6" s="1"/>
  <c r="G383" i="5"/>
  <c r="I383" i="5" s="1"/>
  <c r="K383" i="5" s="1"/>
  <c r="L383" i="5" s="1"/>
  <c r="G383" i="4"/>
  <c r="I383" i="4" s="1"/>
  <c r="K383" i="4" s="1"/>
  <c r="L383" i="4" s="1"/>
  <c r="G383" i="3"/>
  <c r="I383" i="3" s="1"/>
  <c r="K383" i="3" s="1"/>
  <c r="L383" i="3" s="1"/>
  <c r="G384" i="1"/>
  <c r="K383" i="2"/>
  <c r="L383" i="2" s="1"/>
  <c r="H788" i="7"/>
  <c r="J787" i="7"/>
  <c r="J385" i="7"/>
  <c r="I384" i="1"/>
  <c r="K384" i="1" s="1"/>
  <c r="L384" i="1" s="1"/>
  <c r="H386" i="7"/>
  <c r="G384" i="2"/>
  <c r="I384" i="2" s="1"/>
  <c r="G384" i="6" l="1"/>
  <c r="I384" i="6" s="1"/>
  <c r="K384" i="6" s="1"/>
  <c r="L384" i="6" s="1"/>
  <c r="G384" i="5"/>
  <c r="I384" i="5" s="1"/>
  <c r="K384" i="5" s="1"/>
  <c r="L384" i="5" s="1"/>
  <c r="G384" i="4"/>
  <c r="I384" i="4" s="1"/>
  <c r="K384" i="4" s="1"/>
  <c r="L384" i="4" s="1"/>
  <c r="G384" i="3"/>
  <c r="I384" i="3" s="1"/>
  <c r="K384" i="3" s="1"/>
  <c r="L384" i="3" s="1"/>
  <c r="G385" i="1"/>
  <c r="K384" i="2"/>
  <c r="L384" i="2" s="1"/>
  <c r="H789" i="7"/>
  <c r="J788" i="7"/>
  <c r="J386" i="7"/>
  <c r="I385" i="1"/>
  <c r="K385" i="1" s="1"/>
  <c r="L385" i="1" s="1"/>
  <c r="H387" i="7"/>
  <c r="G385" i="2"/>
  <c r="I385" i="2" s="1"/>
  <c r="G385" i="6" l="1"/>
  <c r="I385" i="6" s="1"/>
  <c r="K385" i="6" s="1"/>
  <c r="L385" i="6" s="1"/>
  <c r="G385" i="5"/>
  <c r="I385" i="5" s="1"/>
  <c r="K385" i="5" s="1"/>
  <c r="L385" i="5" s="1"/>
  <c r="G385" i="4"/>
  <c r="I385" i="4" s="1"/>
  <c r="K385" i="4" s="1"/>
  <c r="L385" i="4" s="1"/>
  <c r="G385" i="3"/>
  <c r="I385" i="3" s="1"/>
  <c r="K385" i="3" s="1"/>
  <c r="L385" i="3" s="1"/>
  <c r="G386" i="1"/>
  <c r="K385" i="2"/>
  <c r="L385" i="2" s="1"/>
  <c r="H790" i="7"/>
  <c r="J789" i="7"/>
  <c r="J387" i="7"/>
  <c r="I386" i="1"/>
  <c r="K386" i="1" s="1"/>
  <c r="L386" i="1" s="1"/>
  <c r="H388" i="7"/>
  <c r="G386" i="2"/>
  <c r="I386" i="2" s="1"/>
  <c r="G386" i="6" l="1"/>
  <c r="I386" i="6" s="1"/>
  <c r="K386" i="6" s="1"/>
  <c r="L386" i="6" s="1"/>
  <c r="G386" i="5"/>
  <c r="I386" i="5" s="1"/>
  <c r="K386" i="5" s="1"/>
  <c r="L386" i="5" s="1"/>
  <c r="G386" i="4"/>
  <c r="I386" i="4" s="1"/>
  <c r="K386" i="4" s="1"/>
  <c r="L386" i="4" s="1"/>
  <c r="G386" i="3"/>
  <c r="I386" i="3" s="1"/>
  <c r="K386" i="3" s="1"/>
  <c r="L386" i="3" s="1"/>
  <c r="G387" i="1"/>
  <c r="K386" i="2"/>
  <c r="L386" i="2" s="1"/>
  <c r="H791" i="7"/>
  <c r="J790" i="7"/>
  <c r="J388" i="7"/>
  <c r="I387" i="1"/>
  <c r="K387" i="1" s="1"/>
  <c r="L387" i="1" s="1"/>
  <c r="H389" i="7"/>
  <c r="G387" i="2"/>
  <c r="I387" i="2" s="1"/>
  <c r="G387" i="6" l="1"/>
  <c r="I387" i="6" s="1"/>
  <c r="K387" i="6" s="1"/>
  <c r="L387" i="6" s="1"/>
  <c r="G387" i="5"/>
  <c r="I387" i="5" s="1"/>
  <c r="K387" i="5" s="1"/>
  <c r="L387" i="5" s="1"/>
  <c r="G387" i="4"/>
  <c r="I387" i="4" s="1"/>
  <c r="K387" i="4" s="1"/>
  <c r="L387" i="4" s="1"/>
  <c r="G387" i="3"/>
  <c r="I387" i="3" s="1"/>
  <c r="K387" i="3" s="1"/>
  <c r="L387" i="3" s="1"/>
  <c r="G388" i="1"/>
  <c r="K387" i="2"/>
  <c r="L387" i="2" s="1"/>
  <c r="J791" i="7"/>
  <c r="H792" i="7"/>
  <c r="J389" i="7"/>
  <c r="I388" i="1"/>
  <c r="K388" i="1" s="1"/>
  <c r="L388" i="1" s="1"/>
  <c r="H390" i="7"/>
  <c r="G388" i="2"/>
  <c r="I388" i="2" s="1"/>
  <c r="G388" i="6" l="1"/>
  <c r="I388" i="6" s="1"/>
  <c r="K388" i="6" s="1"/>
  <c r="L388" i="6" s="1"/>
  <c r="G388" i="5"/>
  <c r="I388" i="5" s="1"/>
  <c r="K388" i="5" s="1"/>
  <c r="L388" i="5" s="1"/>
  <c r="G388" i="4"/>
  <c r="I388" i="4" s="1"/>
  <c r="K388" i="4" s="1"/>
  <c r="L388" i="4" s="1"/>
  <c r="G388" i="3"/>
  <c r="I388" i="3" s="1"/>
  <c r="K388" i="3" s="1"/>
  <c r="L388" i="3" s="1"/>
  <c r="G389" i="1"/>
  <c r="K388" i="2"/>
  <c r="L388" i="2" s="1"/>
  <c r="H793" i="7"/>
  <c r="J792" i="7"/>
  <c r="J390" i="7"/>
  <c r="I389" i="1"/>
  <c r="K389" i="1" s="1"/>
  <c r="L389" i="1" s="1"/>
  <c r="H391" i="7"/>
  <c r="G389" i="2"/>
  <c r="I389" i="2" s="1"/>
  <c r="G389" i="6" l="1"/>
  <c r="I389" i="6" s="1"/>
  <c r="K389" i="6" s="1"/>
  <c r="L389" i="6" s="1"/>
  <c r="G389" i="5"/>
  <c r="I389" i="5" s="1"/>
  <c r="K389" i="5" s="1"/>
  <c r="L389" i="5" s="1"/>
  <c r="G389" i="4"/>
  <c r="I389" i="4" s="1"/>
  <c r="K389" i="4" s="1"/>
  <c r="L389" i="4" s="1"/>
  <c r="G389" i="3"/>
  <c r="I389" i="3" s="1"/>
  <c r="K389" i="3" s="1"/>
  <c r="L389" i="3" s="1"/>
  <c r="G390" i="1"/>
  <c r="K389" i="2"/>
  <c r="L389" i="2" s="1"/>
  <c r="J793" i="7"/>
  <c r="H794" i="7"/>
  <c r="J391" i="7"/>
  <c r="I390" i="1"/>
  <c r="K390" i="1" s="1"/>
  <c r="L390" i="1" s="1"/>
  <c r="H392" i="7"/>
  <c r="G390" i="2"/>
  <c r="I390" i="2" s="1"/>
  <c r="G390" i="6" l="1"/>
  <c r="I390" i="6" s="1"/>
  <c r="K390" i="6" s="1"/>
  <c r="L390" i="6" s="1"/>
  <c r="G390" i="5"/>
  <c r="I390" i="5" s="1"/>
  <c r="K390" i="5" s="1"/>
  <c r="L390" i="5" s="1"/>
  <c r="G390" i="4"/>
  <c r="I390" i="4" s="1"/>
  <c r="K390" i="4" s="1"/>
  <c r="L390" i="4" s="1"/>
  <c r="G390" i="3"/>
  <c r="I390" i="3" s="1"/>
  <c r="K390" i="3" s="1"/>
  <c r="L390" i="3" s="1"/>
  <c r="G391" i="1"/>
  <c r="K390" i="2"/>
  <c r="L390" i="2" s="1"/>
  <c r="H795" i="7"/>
  <c r="J794" i="7"/>
  <c r="J392" i="7"/>
  <c r="I391" i="1"/>
  <c r="K391" i="1" s="1"/>
  <c r="L391" i="1" s="1"/>
  <c r="H393" i="7"/>
  <c r="G391" i="2"/>
  <c r="I391" i="2" s="1"/>
  <c r="G391" i="6" l="1"/>
  <c r="I391" i="6" s="1"/>
  <c r="K391" i="6" s="1"/>
  <c r="L391" i="6" s="1"/>
  <c r="G391" i="5"/>
  <c r="I391" i="5" s="1"/>
  <c r="K391" i="5" s="1"/>
  <c r="L391" i="5" s="1"/>
  <c r="G391" i="4"/>
  <c r="I391" i="4" s="1"/>
  <c r="K391" i="4" s="1"/>
  <c r="L391" i="4" s="1"/>
  <c r="G391" i="3"/>
  <c r="I391" i="3" s="1"/>
  <c r="K391" i="3" s="1"/>
  <c r="L391" i="3" s="1"/>
  <c r="G392" i="1"/>
  <c r="K391" i="2"/>
  <c r="L391" i="2" s="1"/>
  <c r="J795" i="7"/>
  <c r="H796" i="7"/>
  <c r="J393" i="7"/>
  <c r="I392" i="1"/>
  <c r="K392" i="1" s="1"/>
  <c r="L392" i="1" s="1"/>
  <c r="H394" i="7"/>
  <c r="G392" i="2"/>
  <c r="I392" i="2" s="1"/>
  <c r="G392" i="6" l="1"/>
  <c r="I392" i="6" s="1"/>
  <c r="K392" i="6" s="1"/>
  <c r="L392" i="6" s="1"/>
  <c r="G392" i="5"/>
  <c r="I392" i="5" s="1"/>
  <c r="K392" i="5" s="1"/>
  <c r="L392" i="5" s="1"/>
  <c r="G392" i="4"/>
  <c r="I392" i="4" s="1"/>
  <c r="K392" i="4" s="1"/>
  <c r="L392" i="4" s="1"/>
  <c r="G392" i="3"/>
  <c r="I392" i="3" s="1"/>
  <c r="K392" i="3" s="1"/>
  <c r="L392" i="3" s="1"/>
  <c r="G393" i="1"/>
  <c r="K392" i="2"/>
  <c r="L392" i="2" s="1"/>
  <c r="H797" i="7"/>
  <c r="J796" i="7"/>
  <c r="J394" i="7"/>
  <c r="I393" i="1"/>
  <c r="K393" i="1" s="1"/>
  <c r="L393" i="1" s="1"/>
  <c r="H395" i="7"/>
  <c r="G393" i="2"/>
  <c r="I393" i="2" s="1"/>
  <c r="G393" i="6" l="1"/>
  <c r="I393" i="6" s="1"/>
  <c r="K393" i="6" s="1"/>
  <c r="L393" i="6" s="1"/>
  <c r="G393" i="5"/>
  <c r="I393" i="5" s="1"/>
  <c r="K393" i="5" s="1"/>
  <c r="L393" i="5" s="1"/>
  <c r="G393" i="4"/>
  <c r="I393" i="4" s="1"/>
  <c r="K393" i="4" s="1"/>
  <c r="L393" i="4" s="1"/>
  <c r="G393" i="3"/>
  <c r="I393" i="3" s="1"/>
  <c r="K393" i="3" s="1"/>
  <c r="L393" i="3" s="1"/>
  <c r="G394" i="1"/>
  <c r="K393" i="2"/>
  <c r="L393" i="2" s="1"/>
  <c r="J797" i="7"/>
  <c r="H798" i="7"/>
  <c r="J395" i="7"/>
  <c r="I394" i="1"/>
  <c r="K394" i="1" s="1"/>
  <c r="L394" i="1" s="1"/>
  <c r="H396" i="7"/>
  <c r="G394" i="2"/>
  <c r="I394" i="2" s="1"/>
  <c r="G394" i="6" l="1"/>
  <c r="I394" i="6" s="1"/>
  <c r="K394" i="6" s="1"/>
  <c r="L394" i="6" s="1"/>
  <c r="G394" i="5"/>
  <c r="I394" i="5" s="1"/>
  <c r="K394" i="5" s="1"/>
  <c r="L394" i="5" s="1"/>
  <c r="G394" i="4"/>
  <c r="I394" i="4" s="1"/>
  <c r="K394" i="4" s="1"/>
  <c r="L394" i="4" s="1"/>
  <c r="G394" i="3"/>
  <c r="I394" i="3" s="1"/>
  <c r="K394" i="3" s="1"/>
  <c r="L394" i="3" s="1"/>
  <c r="G395" i="1"/>
  <c r="K394" i="2"/>
  <c r="L394" i="2" s="1"/>
  <c r="H799" i="7"/>
  <c r="J798" i="7"/>
  <c r="J396" i="7"/>
  <c r="I395" i="1"/>
  <c r="K395" i="1" s="1"/>
  <c r="L395" i="1" s="1"/>
  <c r="H397" i="7"/>
  <c r="G395" i="2"/>
  <c r="I395" i="2" s="1"/>
  <c r="G395" i="6" l="1"/>
  <c r="I395" i="6" s="1"/>
  <c r="K395" i="6" s="1"/>
  <c r="L395" i="6" s="1"/>
  <c r="G395" i="5"/>
  <c r="I395" i="5" s="1"/>
  <c r="K395" i="5" s="1"/>
  <c r="L395" i="5" s="1"/>
  <c r="G395" i="4"/>
  <c r="I395" i="4" s="1"/>
  <c r="K395" i="4" s="1"/>
  <c r="L395" i="4" s="1"/>
  <c r="G395" i="3"/>
  <c r="I395" i="3" s="1"/>
  <c r="K395" i="3" s="1"/>
  <c r="L395" i="3" s="1"/>
  <c r="G396" i="1"/>
  <c r="K395" i="2"/>
  <c r="L395" i="2" s="1"/>
  <c r="J799" i="7"/>
  <c r="H800" i="7"/>
  <c r="J397" i="7"/>
  <c r="I396" i="1"/>
  <c r="K396" i="1" s="1"/>
  <c r="L396" i="1" s="1"/>
  <c r="H398" i="7"/>
  <c r="G396" i="2"/>
  <c r="I396" i="2" s="1"/>
  <c r="G396" i="6" l="1"/>
  <c r="I396" i="6" s="1"/>
  <c r="K396" i="6" s="1"/>
  <c r="L396" i="6" s="1"/>
  <c r="G396" i="5"/>
  <c r="I396" i="5" s="1"/>
  <c r="K396" i="5" s="1"/>
  <c r="L396" i="5" s="1"/>
  <c r="G396" i="4"/>
  <c r="I396" i="4" s="1"/>
  <c r="K396" i="4" s="1"/>
  <c r="L396" i="4" s="1"/>
  <c r="G396" i="3"/>
  <c r="I396" i="3" s="1"/>
  <c r="K396" i="3" s="1"/>
  <c r="L396" i="3" s="1"/>
  <c r="G397" i="1"/>
  <c r="K396" i="2"/>
  <c r="L396" i="2" s="1"/>
  <c r="H801" i="7"/>
  <c r="J800" i="7"/>
  <c r="J398" i="7"/>
  <c r="I397" i="1"/>
  <c r="K397" i="1" s="1"/>
  <c r="L397" i="1" s="1"/>
  <c r="H399" i="7"/>
  <c r="G397" i="2"/>
  <c r="I397" i="2" s="1"/>
  <c r="G397" i="6" l="1"/>
  <c r="I397" i="6" s="1"/>
  <c r="K397" i="6" s="1"/>
  <c r="L397" i="6" s="1"/>
  <c r="G397" i="5"/>
  <c r="I397" i="5" s="1"/>
  <c r="K397" i="5" s="1"/>
  <c r="L397" i="5" s="1"/>
  <c r="G397" i="4"/>
  <c r="I397" i="4" s="1"/>
  <c r="K397" i="4" s="1"/>
  <c r="L397" i="4" s="1"/>
  <c r="G397" i="3"/>
  <c r="I397" i="3" s="1"/>
  <c r="K397" i="3" s="1"/>
  <c r="L397" i="3" s="1"/>
  <c r="G398" i="1"/>
  <c r="K397" i="2"/>
  <c r="L397" i="2" s="1"/>
  <c r="J801" i="7"/>
  <c r="H802" i="7"/>
  <c r="J399" i="7"/>
  <c r="I398" i="1"/>
  <c r="K398" i="1" s="1"/>
  <c r="L398" i="1" s="1"/>
  <c r="H400" i="7"/>
  <c r="G398" i="2"/>
  <c r="I398" i="2" s="1"/>
  <c r="G398" i="6" l="1"/>
  <c r="I398" i="6" s="1"/>
  <c r="K398" i="6" s="1"/>
  <c r="L398" i="6" s="1"/>
  <c r="G398" i="5"/>
  <c r="I398" i="5" s="1"/>
  <c r="K398" i="5" s="1"/>
  <c r="L398" i="5" s="1"/>
  <c r="G398" i="4"/>
  <c r="I398" i="4" s="1"/>
  <c r="K398" i="4" s="1"/>
  <c r="L398" i="4" s="1"/>
  <c r="G398" i="3"/>
  <c r="I398" i="3" s="1"/>
  <c r="K398" i="3" s="1"/>
  <c r="L398" i="3" s="1"/>
  <c r="G399" i="1"/>
  <c r="K398" i="2"/>
  <c r="L398" i="2" s="1"/>
  <c r="H803" i="7"/>
  <c r="J802" i="7"/>
  <c r="J400" i="7"/>
  <c r="I399" i="1"/>
  <c r="K399" i="1" s="1"/>
  <c r="L399" i="1" s="1"/>
  <c r="H401" i="7"/>
  <c r="G399" i="2"/>
  <c r="I399" i="2" s="1"/>
  <c r="G399" i="6" l="1"/>
  <c r="I399" i="6" s="1"/>
  <c r="K399" i="6" s="1"/>
  <c r="L399" i="6" s="1"/>
  <c r="G399" i="5"/>
  <c r="I399" i="5" s="1"/>
  <c r="K399" i="5" s="1"/>
  <c r="L399" i="5" s="1"/>
  <c r="G399" i="4"/>
  <c r="I399" i="4" s="1"/>
  <c r="K399" i="4" s="1"/>
  <c r="L399" i="4" s="1"/>
  <c r="G399" i="3"/>
  <c r="I399" i="3" s="1"/>
  <c r="K399" i="3" s="1"/>
  <c r="L399" i="3" s="1"/>
  <c r="G400" i="1"/>
  <c r="K399" i="2"/>
  <c r="L399" i="2" s="1"/>
  <c r="H804" i="7"/>
  <c r="J803" i="7"/>
  <c r="J401" i="7"/>
  <c r="I400" i="1"/>
  <c r="K400" i="1" s="1"/>
  <c r="L400" i="1" s="1"/>
  <c r="H402" i="7"/>
  <c r="G400" i="2"/>
  <c r="I400" i="2" s="1"/>
  <c r="G400" i="6" l="1"/>
  <c r="I400" i="6" s="1"/>
  <c r="K400" i="6" s="1"/>
  <c r="L400" i="6" s="1"/>
  <c r="G400" i="5"/>
  <c r="I400" i="5" s="1"/>
  <c r="K400" i="5" s="1"/>
  <c r="L400" i="5" s="1"/>
  <c r="G400" i="4"/>
  <c r="I400" i="4" s="1"/>
  <c r="K400" i="4" s="1"/>
  <c r="L400" i="4" s="1"/>
  <c r="G400" i="3"/>
  <c r="I400" i="3" s="1"/>
  <c r="K400" i="3" s="1"/>
  <c r="L400" i="3" s="1"/>
  <c r="G401" i="1"/>
  <c r="K400" i="2"/>
  <c r="L400" i="2" s="1"/>
  <c r="H805" i="7"/>
  <c r="J804" i="7"/>
  <c r="J402" i="7"/>
  <c r="I401" i="1"/>
  <c r="K401" i="1" s="1"/>
  <c r="L401" i="1" s="1"/>
  <c r="H403" i="7"/>
  <c r="G401" i="2"/>
  <c r="I401" i="2" s="1"/>
  <c r="G401" i="6" l="1"/>
  <c r="I401" i="6" s="1"/>
  <c r="K401" i="6" s="1"/>
  <c r="L401" i="6" s="1"/>
  <c r="G401" i="5"/>
  <c r="I401" i="5" s="1"/>
  <c r="K401" i="5" s="1"/>
  <c r="L401" i="5" s="1"/>
  <c r="G401" i="4"/>
  <c r="I401" i="4" s="1"/>
  <c r="K401" i="4" s="1"/>
  <c r="L401" i="4" s="1"/>
  <c r="G401" i="3"/>
  <c r="I401" i="3" s="1"/>
  <c r="K401" i="3" s="1"/>
  <c r="L401" i="3" s="1"/>
  <c r="G402" i="1"/>
  <c r="K401" i="2"/>
  <c r="L401" i="2" s="1"/>
  <c r="H806" i="7"/>
  <c r="J805" i="7"/>
  <c r="J403" i="7"/>
  <c r="I402" i="1"/>
  <c r="K402" i="1" s="1"/>
  <c r="L402" i="1" s="1"/>
  <c r="H404" i="7"/>
  <c r="G402" i="2"/>
  <c r="I402" i="2" s="1"/>
  <c r="G402" i="6" l="1"/>
  <c r="I402" i="6" s="1"/>
  <c r="K402" i="6" s="1"/>
  <c r="L402" i="6" s="1"/>
  <c r="G402" i="5"/>
  <c r="I402" i="5" s="1"/>
  <c r="K402" i="5" s="1"/>
  <c r="L402" i="5" s="1"/>
  <c r="G402" i="4"/>
  <c r="I402" i="4" s="1"/>
  <c r="K402" i="4" s="1"/>
  <c r="L402" i="4" s="1"/>
  <c r="G402" i="3"/>
  <c r="I402" i="3" s="1"/>
  <c r="K402" i="3" s="1"/>
  <c r="L402" i="3" s="1"/>
  <c r="G403" i="1"/>
  <c r="K402" i="2"/>
  <c r="L402" i="2" s="1"/>
  <c r="H807" i="7"/>
  <c r="J806" i="7"/>
  <c r="J404" i="7"/>
  <c r="I403" i="1"/>
  <c r="K403" i="1" s="1"/>
  <c r="L403" i="1" s="1"/>
  <c r="H405" i="7"/>
  <c r="G403" i="2"/>
  <c r="I403" i="2" s="1"/>
  <c r="G403" i="6" l="1"/>
  <c r="I403" i="6" s="1"/>
  <c r="K403" i="6" s="1"/>
  <c r="L403" i="6" s="1"/>
  <c r="G403" i="5"/>
  <c r="I403" i="5" s="1"/>
  <c r="K403" i="5" s="1"/>
  <c r="L403" i="5" s="1"/>
  <c r="G403" i="4"/>
  <c r="I403" i="4" s="1"/>
  <c r="K403" i="4" s="1"/>
  <c r="L403" i="4" s="1"/>
  <c r="G403" i="3"/>
  <c r="I403" i="3" s="1"/>
  <c r="K403" i="3" s="1"/>
  <c r="L403" i="3" s="1"/>
  <c r="G404" i="1"/>
  <c r="K403" i="2"/>
  <c r="L403" i="2" s="1"/>
  <c r="H808" i="7"/>
  <c r="J807" i="7"/>
  <c r="J405" i="7"/>
  <c r="I404" i="1"/>
  <c r="K404" i="1" s="1"/>
  <c r="L404" i="1" s="1"/>
  <c r="H406" i="7"/>
  <c r="G404" i="2"/>
  <c r="I404" i="2" s="1"/>
  <c r="G404" i="6" l="1"/>
  <c r="I404" i="6" s="1"/>
  <c r="K404" i="6" s="1"/>
  <c r="L404" i="6" s="1"/>
  <c r="G404" i="5"/>
  <c r="I404" i="5" s="1"/>
  <c r="K404" i="5" s="1"/>
  <c r="L404" i="5" s="1"/>
  <c r="G404" i="4"/>
  <c r="I404" i="4" s="1"/>
  <c r="K404" i="4" s="1"/>
  <c r="L404" i="4" s="1"/>
  <c r="G404" i="3"/>
  <c r="I404" i="3" s="1"/>
  <c r="K404" i="3" s="1"/>
  <c r="L404" i="3" s="1"/>
  <c r="G405" i="1"/>
  <c r="K404" i="2"/>
  <c r="L404" i="2" s="1"/>
  <c r="H809" i="7"/>
  <c r="J808" i="7"/>
  <c r="J406" i="7"/>
  <c r="I405" i="1"/>
  <c r="K405" i="1" s="1"/>
  <c r="L405" i="1" s="1"/>
  <c r="H407" i="7"/>
  <c r="G405" i="2"/>
  <c r="I405" i="2" s="1"/>
  <c r="G405" i="6" l="1"/>
  <c r="I405" i="6" s="1"/>
  <c r="K405" i="6" s="1"/>
  <c r="L405" i="6" s="1"/>
  <c r="G405" i="5"/>
  <c r="I405" i="5" s="1"/>
  <c r="K405" i="5" s="1"/>
  <c r="L405" i="5" s="1"/>
  <c r="G405" i="4"/>
  <c r="I405" i="4" s="1"/>
  <c r="K405" i="4" s="1"/>
  <c r="L405" i="4" s="1"/>
  <c r="G405" i="3"/>
  <c r="I405" i="3" s="1"/>
  <c r="K405" i="3" s="1"/>
  <c r="L405" i="3" s="1"/>
  <c r="G406" i="1"/>
  <c r="K405" i="2"/>
  <c r="L405" i="2" s="1"/>
  <c r="H810" i="7"/>
  <c r="J809" i="7"/>
  <c r="J407" i="7"/>
  <c r="I406" i="1"/>
  <c r="K406" i="1" s="1"/>
  <c r="L406" i="1" s="1"/>
  <c r="H408" i="7"/>
  <c r="G406" i="2"/>
  <c r="I406" i="2" s="1"/>
  <c r="G406" i="6" l="1"/>
  <c r="I406" i="6" s="1"/>
  <c r="K406" i="6" s="1"/>
  <c r="L406" i="6" s="1"/>
  <c r="G406" i="5"/>
  <c r="I406" i="5" s="1"/>
  <c r="K406" i="5" s="1"/>
  <c r="L406" i="5" s="1"/>
  <c r="G406" i="4"/>
  <c r="I406" i="4" s="1"/>
  <c r="K406" i="4" s="1"/>
  <c r="L406" i="4" s="1"/>
  <c r="G406" i="3"/>
  <c r="I406" i="3" s="1"/>
  <c r="K406" i="3" s="1"/>
  <c r="L406" i="3" s="1"/>
  <c r="G407" i="1"/>
  <c r="K406" i="2"/>
  <c r="L406" i="2" s="1"/>
  <c r="H811" i="7"/>
  <c r="J810" i="7"/>
  <c r="J408" i="7"/>
  <c r="I407" i="1"/>
  <c r="K407" i="1" s="1"/>
  <c r="L407" i="1" s="1"/>
  <c r="H409" i="7"/>
  <c r="G407" i="2"/>
  <c r="I407" i="2" s="1"/>
  <c r="G407" i="6" l="1"/>
  <c r="I407" i="6" s="1"/>
  <c r="K407" i="6" s="1"/>
  <c r="L407" i="6" s="1"/>
  <c r="G407" i="5"/>
  <c r="I407" i="5" s="1"/>
  <c r="K407" i="5" s="1"/>
  <c r="L407" i="5" s="1"/>
  <c r="G407" i="4"/>
  <c r="I407" i="4" s="1"/>
  <c r="K407" i="4" s="1"/>
  <c r="L407" i="4" s="1"/>
  <c r="G407" i="3"/>
  <c r="I407" i="3" s="1"/>
  <c r="K407" i="3" s="1"/>
  <c r="L407" i="3" s="1"/>
  <c r="G408" i="1"/>
  <c r="K407" i="2"/>
  <c r="L407" i="2" s="1"/>
  <c r="J811" i="7"/>
  <c r="H812" i="7"/>
  <c r="J409" i="7"/>
  <c r="I408" i="1"/>
  <c r="K408" i="1" s="1"/>
  <c r="L408" i="1" s="1"/>
  <c r="H410" i="7"/>
  <c r="G408" i="2"/>
  <c r="I408" i="2" s="1"/>
  <c r="G408" i="6" l="1"/>
  <c r="I408" i="6" s="1"/>
  <c r="K408" i="6" s="1"/>
  <c r="L408" i="6" s="1"/>
  <c r="G408" i="5"/>
  <c r="I408" i="5" s="1"/>
  <c r="K408" i="5" s="1"/>
  <c r="L408" i="5" s="1"/>
  <c r="G408" i="4"/>
  <c r="I408" i="4" s="1"/>
  <c r="K408" i="4" s="1"/>
  <c r="L408" i="4" s="1"/>
  <c r="G408" i="3"/>
  <c r="I408" i="3" s="1"/>
  <c r="K408" i="3" s="1"/>
  <c r="L408" i="3" s="1"/>
  <c r="G409" i="1"/>
  <c r="K408" i="2"/>
  <c r="L408" i="2" s="1"/>
  <c r="H813" i="7"/>
  <c r="J812" i="7"/>
  <c r="J410" i="7"/>
  <c r="I409" i="1"/>
  <c r="K409" i="1" s="1"/>
  <c r="L409" i="1" s="1"/>
  <c r="H411" i="7"/>
  <c r="G409" i="2"/>
  <c r="I409" i="2" s="1"/>
  <c r="G409" i="6" l="1"/>
  <c r="I409" i="6" s="1"/>
  <c r="K409" i="6" s="1"/>
  <c r="L409" i="6" s="1"/>
  <c r="G409" i="5"/>
  <c r="I409" i="5" s="1"/>
  <c r="K409" i="5" s="1"/>
  <c r="L409" i="5" s="1"/>
  <c r="G409" i="4"/>
  <c r="I409" i="4" s="1"/>
  <c r="K409" i="4" s="1"/>
  <c r="L409" i="4" s="1"/>
  <c r="G409" i="3"/>
  <c r="I409" i="3" s="1"/>
  <c r="K409" i="3" s="1"/>
  <c r="L409" i="3" s="1"/>
  <c r="G410" i="1"/>
  <c r="K409" i="2"/>
  <c r="L409" i="2" s="1"/>
  <c r="J813" i="7"/>
  <c r="H814" i="7"/>
  <c r="J411" i="7"/>
  <c r="I410" i="1"/>
  <c r="K410" i="1" s="1"/>
  <c r="L410" i="1" s="1"/>
  <c r="H412" i="7"/>
  <c r="G410" i="2"/>
  <c r="I410" i="2" s="1"/>
  <c r="G410" i="6" l="1"/>
  <c r="I410" i="6" s="1"/>
  <c r="K410" i="6" s="1"/>
  <c r="L410" i="6" s="1"/>
  <c r="G410" i="5"/>
  <c r="I410" i="5" s="1"/>
  <c r="K410" i="5" s="1"/>
  <c r="L410" i="5" s="1"/>
  <c r="G410" i="4"/>
  <c r="I410" i="4" s="1"/>
  <c r="K410" i="4" s="1"/>
  <c r="L410" i="4" s="1"/>
  <c r="G410" i="3"/>
  <c r="I410" i="3" s="1"/>
  <c r="K410" i="3" s="1"/>
  <c r="L410" i="3" s="1"/>
  <c r="G411" i="1"/>
  <c r="K410" i="2"/>
  <c r="L410" i="2" s="1"/>
  <c r="H815" i="7"/>
  <c r="J814" i="7"/>
  <c r="J412" i="7"/>
  <c r="I411" i="1"/>
  <c r="K411" i="1" s="1"/>
  <c r="L411" i="1" s="1"/>
  <c r="H413" i="7"/>
  <c r="G411" i="2"/>
  <c r="I411" i="2" s="1"/>
  <c r="G411" i="6" l="1"/>
  <c r="I411" i="6" s="1"/>
  <c r="K411" i="6" s="1"/>
  <c r="L411" i="6" s="1"/>
  <c r="G411" i="5"/>
  <c r="I411" i="5" s="1"/>
  <c r="K411" i="5" s="1"/>
  <c r="L411" i="5" s="1"/>
  <c r="G411" i="4"/>
  <c r="I411" i="4" s="1"/>
  <c r="K411" i="4" s="1"/>
  <c r="L411" i="4" s="1"/>
  <c r="G411" i="3"/>
  <c r="I411" i="3" s="1"/>
  <c r="K411" i="3" s="1"/>
  <c r="L411" i="3" s="1"/>
  <c r="G412" i="1"/>
  <c r="K411" i="2"/>
  <c r="L411" i="2" s="1"/>
  <c r="J815" i="7"/>
  <c r="H816" i="7"/>
  <c r="J413" i="7"/>
  <c r="I412" i="1"/>
  <c r="K412" i="1" s="1"/>
  <c r="L412" i="1" s="1"/>
  <c r="H414" i="7"/>
  <c r="G412" i="2"/>
  <c r="I412" i="2" s="1"/>
  <c r="G412" i="6" l="1"/>
  <c r="I412" i="6" s="1"/>
  <c r="K412" i="6" s="1"/>
  <c r="L412" i="6" s="1"/>
  <c r="G412" i="5"/>
  <c r="I412" i="5" s="1"/>
  <c r="K412" i="5" s="1"/>
  <c r="L412" i="5" s="1"/>
  <c r="G412" i="4"/>
  <c r="I412" i="4" s="1"/>
  <c r="K412" i="4" s="1"/>
  <c r="L412" i="4" s="1"/>
  <c r="G412" i="3"/>
  <c r="I412" i="3" s="1"/>
  <c r="K412" i="3" s="1"/>
  <c r="L412" i="3" s="1"/>
  <c r="G413" i="1"/>
  <c r="I413" i="1" s="1"/>
  <c r="K413" i="1" s="1"/>
  <c r="L413" i="1" s="1"/>
  <c r="K412" i="2"/>
  <c r="L412" i="2" s="1"/>
  <c r="H817" i="7"/>
  <c r="J816" i="7"/>
  <c r="J414" i="7"/>
  <c r="H415" i="7"/>
  <c r="G413" i="2"/>
  <c r="I413" i="2" s="1"/>
  <c r="G413" i="6" l="1"/>
  <c r="I413" i="6" s="1"/>
  <c r="K413" i="6" s="1"/>
  <c r="L413" i="6" s="1"/>
  <c r="G413" i="5"/>
  <c r="I413" i="5" s="1"/>
  <c r="K413" i="5" s="1"/>
  <c r="L413" i="5" s="1"/>
  <c r="G413" i="4"/>
  <c r="I413" i="4" s="1"/>
  <c r="K413" i="4" s="1"/>
  <c r="L413" i="4" s="1"/>
  <c r="G413" i="3"/>
  <c r="I413" i="3" s="1"/>
  <c r="K413" i="3" s="1"/>
  <c r="L413" i="3" s="1"/>
  <c r="G414" i="1"/>
  <c r="K413" i="2"/>
  <c r="L413" i="2" s="1"/>
  <c r="J817" i="7"/>
  <c r="H818" i="7"/>
  <c r="J415" i="7"/>
  <c r="I414" i="1"/>
  <c r="K414" i="1" s="1"/>
  <c r="L414" i="1" s="1"/>
  <c r="H416" i="7"/>
  <c r="G414" i="2"/>
  <c r="I414" i="2" s="1"/>
  <c r="G414" i="6" l="1"/>
  <c r="I414" i="6" s="1"/>
  <c r="K414" i="6" s="1"/>
  <c r="L414" i="6" s="1"/>
  <c r="G414" i="5"/>
  <c r="I414" i="5" s="1"/>
  <c r="K414" i="5" s="1"/>
  <c r="L414" i="5" s="1"/>
  <c r="G414" i="4"/>
  <c r="I414" i="4" s="1"/>
  <c r="K414" i="4" s="1"/>
  <c r="L414" i="4" s="1"/>
  <c r="G414" i="3"/>
  <c r="I414" i="3" s="1"/>
  <c r="K414" i="3" s="1"/>
  <c r="L414" i="3" s="1"/>
  <c r="G415" i="1"/>
  <c r="K414" i="2"/>
  <c r="L414" i="2" s="1"/>
  <c r="J818" i="7"/>
  <c r="H819" i="7"/>
  <c r="J416" i="7"/>
  <c r="I415" i="1"/>
  <c r="K415" i="1" s="1"/>
  <c r="L415" i="1" s="1"/>
  <c r="H417" i="7"/>
  <c r="G415" i="2"/>
  <c r="I415" i="2" s="1"/>
  <c r="G415" i="6" l="1"/>
  <c r="I415" i="6" s="1"/>
  <c r="K415" i="6" s="1"/>
  <c r="L415" i="6" s="1"/>
  <c r="G415" i="5"/>
  <c r="I415" i="5" s="1"/>
  <c r="K415" i="5" s="1"/>
  <c r="L415" i="5" s="1"/>
  <c r="G415" i="4"/>
  <c r="I415" i="4" s="1"/>
  <c r="K415" i="4" s="1"/>
  <c r="L415" i="4" s="1"/>
  <c r="G415" i="3"/>
  <c r="I415" i="3" s="1"/>
  <c r="K415" i="3" s="1"/>
  <c r="L415" i="3" s="1"/>
  <c r="G416" i="1"/>
  <c r="K415" i="2"/>
  <c r="L415" i="2" s="1"/>
  <c r="J819" i="7"/>
  <c r="H820" i="7"/>
  <c r="J417" i="7"/>
  <c r="I416" i="1"/>
  <c r="K416" i="1" s="1"/>
  <c r="L416" i="1" s="1"/>
  <c r="H418" i="7"/>
  <c r="G416" i="2"/>
  <c r="I416" i="2" s="1"/>
  <c r="G416" i="6" l="1"/>
  <c r="I416" i="6" s="1"/>
  <c r="K416" i="6" s="1"/>
  <c r="L416" i="6" s="1"/>
  <c r="G416" i="5"/>
  <c r="I416" i="5" s="1"/>
  <c r="K416" i="5" s="1"/>
  <c r="L416" i="5" s="1"/>
  <c r="G416" i="4"/>
  <c r="I416" i="4" s="1"/>
  <c r="K416" i="4" s="1"/>
  <c r="L416" i="4" s="1"/>
  <c r="G416" i="3"/>
  <c r="I416" i="3" s="1"/>
  <c r="K416" i="3" s="1"/>
  <c r="L416" i="3" s="1"/>
  <c r="G417" i="1"/>
  <c r="K416" i="2"/>
  <c r="L416" i="2" s="1"/>
  <c r="J820" i="7"/>
  <c r="H821" i="7"/>
  <c r="J418" i="7"/>
  <c r="I417" i="1"/>
  <c r="K417" i="1" s="1"/>
  <c r="L417" i="1" s="1"/>
  <c r="H419" i="7"/>
  <c r="G417" i="2"/>
  <c r="I417" i="2" s="1"/>
  <c r="G417" i="6" l="1"/>
  <c r="I417" i="6" s="1"/>
  <c r="K417" i="6" s="1"/>
  <c r="L417" i="6" s="1"/>
  <c r="G417" i="5"/>
  <c r="I417" i="5" s="1"/>
  <c r="K417" i="5" s="1"/>
  <c r="L417" i="5" s="1"/>
  <c r="G417" i="4"/>
  <c r="I417" i="4" s="1"/>
  <c r="K417" i="4" s="1"/>
  <c r="L417" i="4" s="1"/>
  <c r="G417" i="3"/>
  <c r="I417" i="3" s="1"/>
  <c r="K417" i="3" s="1"/>
  <c r="L417" i="3" s="1"/>
  <c r="G418" i="1"/>
  <c r="K417" i="2"/>
  <c r="L417" i="2" s="1"/>
  <c r="J821" i="7"/>
  <c r="H822" i="7"/>
  <c r="J419" i="7"/>
  <c r="I418" i="1"/>
  <c r="K418" i="1" s="1"/>
  <c r="L418" i="1" s="1"/>
  <c r="H420" i="7"/>
  <c r="G418" i="2"/>
  <c r="I418" i="2" s="1"/>
  <c r="G418" i="6" l="1"/>
  <c r="I418" i="6" s="1"/>
  <c r="K418" i="6" s="1"/>
  <c r="L418" i="6" s="1"/>
  <c r="G418" i="5"/>
  <c r="I418" i="5" s="1"/>
  <c r="K418" i="5" s="1"/>
  <c r="L418" i="5" s="1"/>
  <c r="G418" i="4"/>
  <c r="I418" i="4" s="1"/>
  <c r="K418" i="4" s="1"/>
  <c r="L418" i="4" s="1"/>
  <c r="G418" i="3"/>
  <c r="I418" i="3" s="1"/>
  <c r="K418" i="3" s="1"/>
  <c r="L418" i="3" s="1"/>
  <c r="G419" i="1"/>
  <c r="K418" i="2"/>
  <c r="L418" i="2" s="1"/>
  <c r="H823" i="7"/>
  <c r="J822" i="7"/>
  <c r="J420" i="7"/>
  <c r="I419" i="1"/>
  <c r="K419" i="1" s="1"/>
  <c r="L419" i="1" s="1"/>
  <c r="H421" i="7"/>
  <c r="G419" i="2"/>
  <c r="I419" i="2" s="1"/>
  <c r="G419" i="6" l="1"/>
  <c r="I419" i="6" s="1"/>
  <c r="K419" i="6" s="1"/>
  <c r="L419" i="6" s="1"/>
  <c r="G419" i="5"/>
  <c r="I419" i="5" s="1"/>
  <c r="K419" i="5" s="1"/>
  <c r="L419" i="5" s="1"/>
  <c r="G419" i="4"/>
  <c r="I419" i="4" s="1"/>
  <c r="K419" i="4" s="1"/>
  <c r="L419" i="4" s="1"/>
  <c r="G419" i="3"/>
  <c r="I419" i="3" s="1"/>
  <c r="K419" i="3" s="1"/>
  <c r="L419" i="3" s="1"/>
  <c r="G420" i="1"/>
  <c r="K419" i="2"/>
  <c r="L419" i="2" s="1"/>
  <c r="J823" i="7"/>
  <c r="H824" i="7"/>
  <c r="J421" i="7"/>
  <c r="I420" i="1"/>
  <c r="K420" i="1" s="1"/>
  <c r="L420" i="1" s="1"/>
  <c r="H422" i="7"/>
  <c r="G420" i="2"/>
  <c r="I420" i="2" s="1"/>
  <c r="G420" i="6" l="1"/>
  <c r="I420" i="6" s="1"/>
  <c r="K420" i="6" s="1"/>
  <c r="L420" i="6" s="1"/>
  <c r="G420" i="5"/>
  <c r="I420" i="5" s="1"/>
  <c r="K420" i="5" s="1"/>
  <c r="L420" i="5" s="1"/>
  <c r="G420" i="4"/>
  <c r="I420" i="4" s="1"/>
  <c r="K420" i="4" s="1"/>
  <c r="L420" i="4" s="1"/>
  <c r="G420" i="3"/>
  <c r="I420" i="3" s="1"/>
  <c r="K420" i="3" s="1"/>
  <c r="L420" i="3" s="1"/>
  <c r="G421" i="1"/>
  <c r="K420" i="2"/>
  <c r="L420" i="2" s="1"/>
  <c r="J824" i="7"/>
  <c r="H825" i="7"/>
  <c r="J422" i="7"/>
  <c r="I421" i="1"/>
  <c r="K421" i="1" s="1"/>
  <c r="L421" i="1" s="1"/>
  <c r="H423" i="7"/>
  <c r="G421" i="2"/>
  <c r="I421" i="2" s="1"/>
  <c r="G421" i="6" l="1"/>
  <c r="I421" i="6" s="1"/>
  <c r="K421" i="6" s="1"/>
  <c r="L421" i="6" s="1"/>
  <c r="G421" i="5"/>
  <c r="I421" i="5" s="1"/>
  <c r="K421" i="5" s="1"/>
  <c r="L421" i="5" s="1"/>
  <c r="G421" i="4"/>
  <c r="I421" i="4" s="1"/>
  <c r="K421" i="4" s="1"/>
  <c r="L421" i="4" s="1"/>
  <c r="G421" i="3"/>
  <c r="I421" i="3" s="1"/>
  <c r="K421" i="3" s="1"/>
  <c r="L421" i="3" s="1"/>
  <c r="G422" i="1"/>
  <c r="I422" i="1" s="1"/>
  <c r="K422" i="1" s="1"/>
  <c r="L422" i="1" s="1"/>
  <c r="K421" i="2"/>
  <c r="L421" i="2" s="1"/>
  <c r="J825" i="7"/>
  <c r="H826" i="7"/>
  <c r="J423" i="7"/>
  <c r="H424" i="7"/>
  <c r="G422" i="2"/>
  <c r="I422" i="2" s="1"/>
  <c r="G422" i="6" l="1"/>
  <c r="I422" i="6" s="1"/>
  <c r="K422" i="6" s="1"/>
  <c r="L422" i="6" s="1"/>
  <c r="G422" i="5"/>
  <c r="I422" i="5" s="1"/>
  <c r="K422" i="5" s="1"/>
  <c r="L422" i="5" s="1"/>
  <c r="G422" i="4"/>
  <c r="I422" i="4" s="1"/>
  <c r="K422" i="4" s="1"/>
  <c r="L422" i="4" s="1"/>
  <c r="G422" i="3"/>
  <c r="I422" i="3" s="1"/>
  <c r="K422" i="3" s="1"/>
  <c r="L422" i="3" s="1"/>
  <c r="G423" i="1"/>
  <c r="K422" i="2"/>
  <c r="L422" i="2" s="1"/>
  <c r="J826" i="7"/>
  <c r="H827" i="7"/>
  <c r="J424" i="7"/>
  <c r="I423" i="1"/>
  <c r="K423" i="1" s="1"/>
  <c r="L423" i="1" s="1"/>
  <c r="H425" i="7"/>
  <c r="G423" i="2"/>
  <c r="I423" i="2" s="1"/>
  <c r="G423" i="6" l="1"/>
  <c r="I423" i="6" s="1"/>
  <c r="K423" i="6" s="1"/>
  <c r="L423" i="6" s="1"/>
  <c r="G423" i="5"/>
  <c r="I423" i="5" s="1"/>
  <c r="K423" i="5" s="1"/>
  <c r="L423" i="5" s="1"/>
  <c r="G423" i="4"/>
  <c r="I423" i="4" s="1"/>
  <c r="K423" i="4" s="1"/>
  <c r="L423" i="4" s="1"/>
  <c r="G423" i="3"/>
  <c r="I423" i="3" s="1"/>
  <c r="K423" i="3" s="1"/>
  <c r="L423" i="3" s="1"/>
  <c r="G424" i="1"/>
  <c r="K423" i="2"/>
  <c r="L423" i="2" s="1"/>
  <c r="J827" i="7"/>
  <c r="H828" i="7"/>
  <c r="J425" i="7"/>
  <c r="I424" i="1"/>
  <c r="K424" i="1" s="1"/>
  <c r="L424" i="1" s="1"/>
  <c r="H426" i="7"/>
  <c r="G424" i="2"/>
  <c r="I424" i="2" s="1"/>
  <c r="G424" i="6" l="1"/>
  <c r="I424" i="6" s="1"/>
  <c r="K424" i="6" s="1"/>
  <c r="L424" i="6" s="1"/>
  <c r="G424" i="5"/>
  <c r="I424" i="5" s="1"/>
  <c r="K424" i="5" s="1"/>
  <c r="L424" i="5" s="1"/>
  <c r="G424" i="4"/>
  <c r="I424" i="4" s="1"/>
  <c r="K424" i="4" s="1"/>
  <c r="L424" i="4" s="1"/>
  <c r="G424" i="3"/>
  <c r="I424" i="3" s="1"/>
  <c r="K424" i="3" s="1"/>
  <c r="L424" i="3" s="1"/>
  <c r="G425" i="1"/>
  <c r="K424" i="2"/>
  <c r="L424" i="2" s="1"/>
  <c r="H829" i="7"/>
  <c r="J828" i="7"/>
  <c r="J426" i="7"/>
  <c r="I425" i="1"/>
  <c r="K425" i="1" s="1"/>
  <c r="L425" i="1" s="1"/>
  <c r="H427" i="7"/>
  <c r="G425" i="2"/>
  <c r="I425" i="2" s="1"/>
  <c r="G425" i="6" l="1"/>
  <c r="I425" i="6" s="1"/>
  <c r="K425" i="6" s="1"/>
  <c r="L425" i="6" s="1"/>
  <c r="G425" i="5"/>
  <c r="I425" i="5" s="1"/>
  <c r="K425" i="5" s="1"/>
  <c r="L425" i="5" s="1"/>
  <c r="G425" i="4"/>
  <c r="I425" i="4" s="1"/>
  <c r="K425" i="4" s="1"/>
  <c r="L425" i="4" s="1"/>
  <c r="G425" i="3"/>
  <c r="I425" i="3" s="1"/>
  <c r="K425" i="3" s="1"/>
  <c r="L425" i="3" s="1"/>
  <c r="G427" i="1"/>
  <c r="G426" i="1"/>
  <c r="K425" i="2"/>
  <c r="L425" i="2" s="1"/>
  <c r="J829" i="7"/>
  <c r="H830" i="7"/>
  <c r="J427" i="7"/>
  <c r="I426" i="1"/>
  <c r="K426" i="1" s="1"/>
  <c r="L426" i="1" s="1"/>
  <c r="H428" i="7"/>
  <c r="G426" i="2"/>
  <c r="I426" i="2" s="1"/>
  <c r="G426" i="6" l="1"/>
  <c r="I426" i="6" s="1"/>
  <c r="K426" i="6" s="1"/>
  <c r="L426" i="6" s="1"/>
  <c r="G427" i="6"/>
  <c r="I427" i="6" s="1"/>
  <c r="K427" i="6" s="1"/>
  <c r="L427" i="6" s="1"/>
  <c r="G426" i="5"/>
  <c r="I426" i="5" s="1"/>
  <c r="K426" i="5" s="1"/>
  <c r="L426" i="5" s="1"/>
  <c r="G427" i="4"/>
  <c r="I427" i="4" s="1"/>
  <c r="K427" i="4" s="1"/>
  <c r="L427" i="4" s="1"/>
  <c r="G426" i="4"/>
  <c r="I426" i="4" s="1"/>
  <c r="K426" i="4" s="1"/>
  <c r="L426" i="4" s="1"/>
  <c r="G427" i="3"/>
  <c r="I427" i="3" s="1"/>
  <c r="K427" i="3" s="1"/>
  <c r="L427" i="3" s="1"/>
  <c r="G426" i="3"/>
  <c r="I426" i="3" s="1"/>
  <c r="K426" i="3" s="1"/>
  <c r="L426" i="3" s="1"/>
  <c r="K426" i="2"/>
  <c r="L426" i="2" s="1"/>
  <c r="J830" i="7"/>
  <c r="H831" i="7"/>
  <c r="J428" i="7"/>
  <c r="I427" i="1"/>
  <c r="K427" i="1" s="1"/>
  <c r="L427" i="1" s="1"/>
  <c r="G427" i="2"/>
  <c r="I427" i="2" s="1"/>
  <c r="M26" i="6" l="1"/>
  <c r="N26" i="6"/>
  <c r="O26" i="6" s="1"/>
  <c r="G427" i="5"/>
  <c r="I427" i="5" s="1"/>
  <c r="K427" i="5" s="1"/>
  <c r="L427" i="5" s="1"/>
  <c r="M26" i="4"/>
  <c r="O26" i="4" s="1"/>
  <c r="N26" i="4"/>
  <c r="M26" i="3"/>
  <c r="O26" i="3" s="1"/>
  <c r="N26" i="3"/>
  <c r="M26" i="1"/>
  <c r="O26" i="1" s="1"/>
  <c r="N26" i="1"/>
  <c r="K427" i="2"/>
  <c r="L427" i="2" s="1"/>
  <c r="J831" i="7"/>
  <c r="H832" i="7"/>
  <c r="M26" i="5" l="1"/>
  <c r="O26" i="5" s="1"/>
  <c r="N26" i="5"/>
  <c r="M26" i="2"/>
  <c r="O26" i="2" s="1"/>
  <c r="N26" i="2"/>
  <c r="J832" i="7"/>
  <c r="H833" i="7"/>
  <c r="J833" i="7" l="1"/>
  <c r="H834" i="7"/>
  <c r="J834" i="7" l="1"/>
  <c r="H835" i="7"/>
  <c r="J835" i="7" l="1"/>
  <c r="H836" i="7"/>
  <c r="H837" i="7" l="1"/>
  <c r="J836" i="7"/>
  <c r="J837" i="7" l="1"/>
  <c r="H838" i="7"/>
  <c r="J838" i="7" l="1"/>
  <c r="H839" i="7"/>
  <c r="J839" i="7" l="1"/>
  <c r="H840" i="7"/>
  <c r="J840" i="7" l="1"/>
  <c r="H841" i="7"/>
  <c r="J841" i="7" l="1"/>
  <c r="H842" i="7"/>
  <c r="J842" i="7" l="1"/>
  <c r="H843" i="7"/>
  <c r="J843" i="7" l="1"/>
  <c r="H844" i="7"/>
  <c r="H845" i="7" l="1"/>
  <c r="J844" i="7"/>
  <c r="J845" i="7" l="1"/>
  <c r="H846" i="7"/>
  <c r="J846" i="7" l="1"/>
  <c r="H847" i="7"/>
  <c r="J847" i="7" l="1"/>
  <c r="H848" i="7"/>
  <c r="J848" i="7" l="1"/>
  <c r="H849" i="7"/>
  <c r="J849" i="7" l="1"/>
  <c r="H850" i="7"/>
  <c r="J850" i="7" l="1"/>
  <c r="H851" i="7"/>
  <c r="J851" i="7" l="1"/>
  <c r="H852" i="7"/>
  <c r="J852" i="7" l="1"/>
  <c r="H853" i="7"/>
  <c r="J853" i="7" l="1"/>
  <c r="H854" i="7"/>
  <c r="J854" i="7" l="1"/>
  <c r="H855" i="7"/>
  <c r="J855" i="7" l="1"/>
  <c r="H856" i="7"/>
  <c r="J856" i="7" l="1"/>
  <c r="H857" i="7"/>
  <c r="J857" i="7" l="1"/>
  <c r="H858" i="7"/>
  <c r="H859" i="7" l="1"/>
  <c r="J858" i="7"/>
  <c r="J859" i="7" l="1"/>
  <c r="H860" i="7"/>
  <c r="H861" i="7" l="1"/>
  <c r="J860" i="7"/>
  <c r="J861" i="7" l="1"/>
  <c r="H862" i="7"/>
  <c r="J862" i="7" l="1"/>
  <c r="H863" i="7"/>
  <c r="J863" i="7" l="1"/>
  <c r="H864" i="7"/>
  <c r="J864" i="7" l="1"/>
  <c r="H865" i="7"/>
  <c r="J865" i="7" l="1"/>
  <c r="H866" i="7"/>
  <c r="H867" i="7" l="1"/>
  <c r="J866" i="7"/>
  <c r="J867" i="7" l="1"/>
  <c r="H868" i="7"/>
  <c r="J868" i="7" l="1"/>
  <c r="H869" i="7"/>
  <c r="J869" i="7" l="1"/>
  <c r="H870" i="7"/>
  <c r="J870" i="7" l="1"/>
  <c r="H871" i="7"/>
  <c r="J871" i="7" l="1"/>
  <c r="H872" i="7"/>
  <c r="J872" i="7" l="1"/>
  <c r="H873" i="7"/>
  <c r="J873" i="7" l="1"/>
  <c r="H874" i="7"/>
  <c r="H875" i="7" l="1"/>
  <c r="J874" i="7"/>
  <c r="J875" i="7" l="1"/>
  <c r="H876" i="7"/>
  <c r="H877" i="7" l="1"/>
  <c r="J876" i="7"/>
  <c r="J877" i="7" l="1"/>
  <c r="H878" i="7"/>
  <c r="J878" i="7" l="1"/>
  <c r="H879" i="7"/>
  <c r="J879" i="7" l="1"/>
  <c r="H880" i="7"/>
  <c r="J880" i="7" l="1"/>
  <c r="H881" i="7"/>
  <c r="J881" i="7" l="1"/>
  <c r="H882" i="7"/>
  <c r="J882" i="7" l="1"/>
  <c r="H883" i="7"/>
  <c r="J883" i="7" l="1"/>
  <c r="H884" i="7"/>
  <c r="J884" i="7" l="1"/>
  <c r="H885" i="7"/>
  <c r="J885" i="7" l="1"/>
  <c r="H886" i="7"/>
  <c r="J886" i="7" l="1"/>
  <c r="H887" i="7"/>
  <c r="J887" i="7" l="1"/>
  <c r="H888" i="7"/>
  <c r="J888" i="7" l="1"/>
  <c r="H889" i="7"/>
  <c r="J889" i="7" l="1"/>
  <c r="H890" i="7"/>
  <c r="H891" i="7" l="1"/>
  <c r="J890" i="7"/>
  <c r="J891" i="7" l="1"/>
  <c r="H892" i="7"/>
  <c r="H893" i="7" l="1"/>
  <c r="J892" i="7"/>
  <c r="H894" i="7" l="1"/>
  <c r="J893" i="7"/>
  <c r="H895" i="7" l="1"/>
  <c r="J894" i="7"/>
  <c r="J895" i="7" l="1"/>
  <c r="H896" i="7"/>
  <c r="H897" i="7" l="1"/>
  <c r="J896" i="7"/>
  <c r="H898" i="7" l="1"/>
  <c r="J897" i="7"/>
  <c r="H899" i="7" l="1"/>
  <c r="J898" i="7"/>
  <c r="J899" i="7" l="1"/>
  <c r="H900" i="7"/>
  <c r="H901" i="7" l="1"/>
  <c r="J900" i="7"/>
  <c r="J901" i="7" l="1"/>
  <c r="H902" i="7"/>
  <c r="H903" i="7" l="1"/>
  <c r="J902" i="7"/>
  <c r="J903" i="7" l="1"/>
  <c r="H904" i="7"/>
  <c r="H905" i="7" l="1"/>
  <c r="J904" i="7"/>
  <c r="J905" i="7" l="1"/>
  <c r="H906" i="7"/>
  <c r="H907" i="7" l="1"/>
  <c r="J906" i="7"/>
  <c r="H908" i="7" l="1"/>
  <c r="J907" i="7"/>
  <c r="H909" i="7" l="1"/>
  <c r="J908" i="7"/>
  <c r="J909" i="7" l="1"/>
  <c r="H910" i="7"/>
  <c r="H911" i="7" l="1"/>
  <c r="J910" i="7"/>
  <c r="J911" i="7" l="1"/>
  <c r="H912" i="7"/>
  <c r="H913" i="7" l="1"/>
  <c r="J912" i="7"/>
  <c r="H914" i="7" l="1"/>
  <c r="J913" i="7"/>
  <c r="H915" i="7" l="1"/>
  <c r="J914" i="7"/>
  <c r="J915" i="7" l="1"/>
  <c r="H916" i="7"/>
  <c r="H917" i="7" l="1"/>
  <c r="J916" i="7"/>
  <c r="J917" i="7" l="1"/>
  <c r="H918" i="7"/>
  <c r="H919" i="7" l="1"/>
  <c r="J918" i="7"/>
  <c r="H920" i="7" l="1"/>
  <c r="J919" i="7"/>
  <c r="H921" i="7" l="1"/>
  <c r="J920" i="7"/>
  <c r="J921" i="7" l="1"/>
  <c r="H922" i="7"/>
  <c r="H923" i="7" l="1"/>
  <c r="J922" i="7"/>
  <c r="H924" i="7" l="1"/>
  <c r="J923" i="7"/>
  <c r="H925" i="7" l="1"/>
  <c r="J924" i="7"/>
  <c r="J925" i="7" l="1"/>
  <c r="H926" i="7"/>
  <c r="H927" i="7" l="1"/>
  <c r="J926" i="7"/>
  <c r="J927" i="7" l="1"/>
  <c r="H928" i="7"/>
  <c r="H929" i="7" l="1"/>
  <c r="J928" i="7"/>
  <c r="H930" i="7" l="1"/>
  <c r="J929" i="7"/>
  <c r="H931" i="7" l="1"/>
  <c r="J930" i="7"/>
  <c r="J931" i="7" l="1"/>
  <c r="H932" i="7"/>
  <c r="H933" i="7" l="1"/>
  <c r="J932" i="7"/>
  <c r="J933" i="7" l="1"/>
  <c r="H934" i="7"/>
  <c r="H935" i="7" l="1"/>
  <c r="J934" i="7"/>
  <c r="J935" i="7" l="1"/>
  <c r="H936" i="7"/>
  <c r="H937" i="7" l="1"/>
  <c r="J936" i="7"/>
  <c r="J937" i="7" l="1"/>
  <c r="H938" i="7"/>
  <c r="H939" i="7" l="1"/>
  <c r="J938" i="7"/>
  <c r="J939" i="7" l="1"/>
  <c r="H940" i="7"/>
  <c r="H941" i="7" l="1"/>
  <c r="J940" i="7"/>
  <c r="H942" i="7" l="1"/>
  <c r="J941" i="7"/>
  <c r="J942" i="7" l="1"/>
  <c r="H943" i="7"/>
  <c r="H944" i="7" l="1"/>
  <c r="J943" i="7"/>
  <c r="J944" i="7" l="1"/>
  <c r="H945" i="7"/>
  <c r="H946" i="7" l="1"/>
  <c r="J945" i="7"/>
  <c r="J946" i="7" l="1"/>
  <c r="H947" i="7"/>
  <c r="H948" i="7" l="1"/>
  <c r="J947" i="7"/>
  <c r="J948" i="7" l="1"/>
  <c r="H949" i="7"/>
  <c r="H950" i="7" l="1"/>
  <c r="J949" i="7"/>
  <c r="J950" i="7" l="1"/>
  <c r="H951" i="7"/>
  <c r="H952" i="7" l="1"/>
  <c r="J951" i="7"/>
  <c r="J952" i="7" l="1"/>
  <c r="H953" i="7"/>
  <c r="H954" i="7" l="1"/>
  <c r="J953" i="7"/>
  <c r="J954" i="7" l="1"/>
  <c r="H955" i="7"/>
  <c r="H956" i="7" l="1"/>
  <c r="J955" i="7"/>
  <c r="J956" i="7" l="1"/>
  <c r="H957" i="7"/>
  <c r="H958" i="7" l="1"/>
  <c r="J957" i="7"/>
  <c r="J958" i="7" l="1"/>
  <c r="H959" i="7"/>
  <c r="H960" i="7" l="1"/>
  <c r="J959" i="7"/>
  <c r="J960" i="7" l="1"/>
  <c r="H961" i="7"/>
  <c r="H962" i="7" l="1"/>
  <c r="J961" i="7"/>
  <c r="J962" i="7" l="1"/>
  <c r="H963" i="7"/>
  <c r="H964" i="7" l="1"/>
  <c r="J963" i="7"/>
  <c r="J964" i="7" l="1"/>
  <c r="H965" i="7"/>
  <c r="H966" i="7" l="1"/>
  <c r="J965" i="7"/>
  <c r="J966" i="7" l="1"/>
  <c r="H967" i="7"/>
  <c r="H968" i="7" l="1"/>
  <c r="J967" i="7"/>
  <c r="J968" i="7" l="1"/>
  <c r="H969" i="7"/>
  <c r="H970" i="7" l="1"/>
  <c r="J969" i="7"/>
  <c r="J970" i="7" l="1"/>
  <c r="H971" i="7"/>
  <c r="H972" i="7" l="1"/>
  <c r="J971" i="7"/>
  <c r="J972" i="7" l="1"/>
  <c r="H973" i="7"/>
  <c r="H974" i="7" l="1"/>
  <c r="J973" i="7"/>
  <c r="J974" i="7" l="1"/>
  <c r="H975" i="7"/>
  <c r="H976" i="7" l="1"/>
  <c r="J975" i="7"/>
  <c r="J976" i="7" l="1"/>
  <c r="H977" i="7"/>
  <c r="H978" i="7" l="1"/>
  <c r="J977" i="7"/>
  <c r="J978" i="7" l="1"/>
  <c r="H979" i="7"/>
  <c r="H980" i="7" l="1"/>
  <c r="J979" i="7"/>
  <c r="J980" i="7" l="1"/>
  <c r="H981" i="7"/>
  <c r="H982" i="7" l="1"/>
  <c r="J981" i="7"/>
  <c r="J982" i="7" l="1"/>
  <c r="H983" i="7"/>
  <c r="H984" i="7" l="1"/>
  <c r="J983" i="7"/>
  <c r="J984" i="7" l="1"/>
  <c r="H985" i="7"/>
  <c r="H986" i="7" l="1"/>
  <c r="J985" i="7"/>
  <c r="J986" i="7" l="1"/>
  <c r="H987" i="7"/>
  <c r="H988" i="7" l="1"/>
  <c r="J987" i="7"/>
  <c r="J988" i="7" l="1"/>
  <c r="H989" i="7"/>
  <c r="J989" i="7" l="1"/>
  <c r="H990" i="7"/>
  <c r="J990" i="7" l="1"/>
  <c r="H991" i="7"/>
  <c r="J991" i="7" l="1"/>
  <c r="H992" i="7"/>
  <c r="J992" i="7" l="1"/>
  <c r="H993" i="7"/>
  <c r="J993" i="7" l="1"/>
  <c r="H994" i="7"/>
  <c r="J994" i="7" l="1"/>
  <c r="H995" i="7"/>
  <c r="J995" i="7" l="1"/>
  <c r="H996" i="7"/>
  <c r="J996" i="7" l="1"/>
  <c r="H997" i="7"/>
  <c r="J997" i="7" l="1"/>
  <c r="H998" i="7"/>
  <c r="J998" i="7" l="1"/>
  <c r="H999" i="7"/>
  <c r="J999" i="7" l="1"/>
  <c r="H1000" i="7"/>
  <c r="J1000" i="7" l="1"/>
  <c r="H1001" i="7"/>
  <c r="J1001" i="7" l="1"/>
  <c r="H1002" i="7"/>
  <c r="J1002" i="7" l="1"/>
  <c r="H1003" i="7"/>
  <c r="J1003" i="7" l="1"/>
  <c r="H1004" i="7"/>
  <c r="J1004" i="7" l="1"/>
  <c r="H1005" i="7"/>
  <c r="J1005" i="7" l="1"/>
  <c r="H1006" i="7"/>
  <c r="J1006" i="7" l="1"/>
  <c r="H1007" i="7"/>
  <c r="J1007" i="7" l="1"/>
  <c r="H1008" i="7"/>
  <c r="J1008" i="7" l="1"/>
  <c r="H1009" i="7"/>
  <c r="J1009" i="7" l="1"/>
  <c r="H1010" i="7"/>
  <c r="J1010" i="7" l="1"/>
  <c r="H1011" i="7"/>
  <c r="J1011" i="7" l="1"/>
  <c r="H1012" i="7"/>
  <c r="J1012" i="7" l="1"/>
  <c r="H1013" i="7"/>
  <c r="J1013" i="7" l="1"/>
  <c r="H1014" i="7"/>
  <c r="J1014" i="7" l="1"/>
  <c r="H1015" i="7"/>
  <c r="J1015" i="7" l="1"/>
  <c r="H1016" i="7"/>
  <c r="J1016" i="7" l="1"/>
  <c r="H1017" i="7"/>
  <c r="J1017" i="7" l="1"/>
  <c r="H1018" i="7"/>
  <c r="J1018" i="7" l="1"/>
  <c r="H1019" i="7"/>
  <c r="J1019" i="7" l="1"/>
  <c r="H1020" i="7"/>
  <c r="J1020" i="7" l="1"/>
  <c r="H1021" i="7"/>
  <c r="J1021" i="7" l="1"/>
  <c r="H1022" i="7"/>
  <c r="J1022" i="7" l="1"/>
  <c r="H1023" i="7"/>
  <c r="H1024" i="7" l="1"/>
  <c r="J1023" i="7"/>
  <c r="J1024" i="7" l="1"/>
  <c r="H1025" i="7"/>
  <c r="J1025" i="7" l="1"/>
  <c r="H1026" i="7"/>
  <c r="J1026" i="7" l="1"/>
  <c r="H1027" i="7"/>
  <c r="J1027" i="7" l="1"/>
  <c r="H1028" i="7"/>
  <c r="J1028" i="7" l="1"/>
  <c r="H1029" i="7"/>
  <c r="H1030" i="7" l="1"/>
  <c r="J1029" i="7"/>
  <c r="J1030" i="7" l="1"/>
  <c r="H1031" i="7"/>
  <c r="H1032" i="7" l="1"/>
  <c r="J1031" i="7"/>
  <c r="J1032" i="7" l="1"/>
  <c r="H1033" i="7"/>
  <c r="H1034" i="7" l="1"/>
  <c r="J1033" i="7"/>
  <c r="J1034" i="7" l="1"/>
  <c r="H1035" i="7"/>
  <c r="J1035" i="7" l="1"/>
  <c r="H1036" i="7"/>
  <c r="J1036" i="7" l="1"/>
  <c r="H1037" i="7"/>
  <c r="J1037" i="7" l="1"/>
  <c r="H1038" i="7"/>
  <c r="J1038" i="7" l="1"/>
  <c r="H1039" i="7"/>
  <c r="H1040" i="7" l="1"/>
  <c r="J1039" i="7"/>
  <c r="J1040" i="7" l="1"/>
  <c r="H1041" i="7"/>
  <c r="J1041" i="7" l="1"/>
  <c r="H1042" i="7"/>
  <c r="J1042" i="7" l="1"/>
  <c r="H1043" i="7"/>
  <c r="J1043" i="7" l="1"/>
  <c r="H1044" i="7"/>
  <c r="J1044" i="7" l="1"/>
  <c r="H1045" i="7"/>
  <c r="J1045" i="7" l="1"/>
  <c r="H1046" i="7"/>
  <c r="J1046" i="7" l="1"/>
  <c r="H1047" i="7"/>
  <c r="J1047" i="7" l="1"/>
  <c r="H1048" i="7"/>
  <c r="J1048" i="7" l="1"/>
  <c r="H1049" i="7"/>
  <c r="H1050" i="7" l="1"/>
  <c r="J1049" i="7"/>
  <c r="J1050" i="7" l="1"/>
  <c r="H1051" i="7"/>
  <c r="J1051" i="7" l="1"/>
  <c r="H1052" i="7"/>
  <c r="J1052" i="7" l="1"/>
  <c r="H1053" i="7"/>
  <c r="J1053" i="7" l="1"/>
  <c r="H1054" i="7"/>
  <c r="J1054" i="7" l="1"/>
  <c r="H1055" i="7"/>
  <c r="H1056" i="7" l="1"/>
  <c r="J1055" i="7"/>
  <c r="J1056" i="7" l="1"/>
  <c r="H1057" i="7"/>
  <c r="J1057" i="7" l="1"/>
  <c r="H1058" i="7"/>
  <c r="J1058" i="7" l="1"/>
  <c r="H1059" i="7"/>
  <c r="J1059" i="7" l="1"/>
  <c r="H1060" i="7"/>
  <c r="J1060" i="7" l="1"/>
  <c r="H1061" i="7"/>
  <c r="H1062" i="7" l="1"/>
  <c r="J1061" i="7"/>
  <c r="J1062" i="7" l="1"/>
  <c r="H1063" i="7"/>
  <c r="H1064" i="7" l="1"/>
  <c r="J1063" i="7"/>
  <c r="J1064" i="7" l="1"/>
  <c r="H1065" i="7"/>
  <c r="H1066" i="7" l="1"/>
  <c r="J1065" i="7"/>
  <c r="J1066" i="7" l="1"/>
  <c r="H1067" i="7"/>
  <c r="J1067" i="7" l="1"/>
  <c r="H1068" i="7"/>
  <c r="J1068" i="7" l="1"/>
  <c r="H1069" i="7"/>
  <c r="J1069" i="7" l="1"/>
  <c r="H1070" i="7"/>
  <c r="J1070" i="7" l="1"/>
  <c r="H1071" i="7"/>
  <c r="H1072" i="7" l="1"/>
  <c r="J1071" i="7"/>
  <c r="J1072" i="7" l="1"/>
  <c r="H1073" i="7"/>
  <c r="H1074" i="7" l="1"/>
  <c r="J1073" i="7"/>
  <c r="J1074" i="7" l="1"/>
  <c r="H1075" i="7"/>
  <c r="J1075" i="7" l="1"/>
  <c r="H1076" i="7"/>
  <c r="J1076" i="7" l="1"/>
  <c r="H1077" i="7"/>
  <c r="J1077" i="7" l="1"/>
  <c r="H1078" i="7"/>
  <c r="J1078" i="7" l="1"/>
  <c r="H1079" i="7"/>
  <c r="H1080" i="7" l="1"/>
  <c r="J1079" i="7"/>
  <c r="J1080" i="7" l="1"/>
  <c r="H1081" i="7"/>
  <c r="H1082" i="7" l="1"/>
  <c r="J1081" i="7"/>
  <c r="J1082" i="7" l="1"/>
  <c r="H1083" i="7"/>
  <c r="J1083" i="7" l="1"/>
  <c r="H1084" i="7"/>
  <c r="J1084" i="7" l="1"/>
  <c r="H1085" i="7"/>
  <c r="J1085" i="7" l="1"/>
  <c r="H1086" i="7"/>
  <c r="J1086" i="7" l="1"/>
  <c r="H1087" i="7"/>
  <c r="H1088" i="7" l="1"/>
  <c r="J1087" i="7"/>
  <c r="J1088" i="7" l="1"/>
  <c r="H1089" i="7"/>
  <c r="J1089" i="7" l="1"/>
  <c r="H1090" i="7"/>
  <c r="J1090" i="7" l="1"/>
  <c r="H1091" i="7"/>
  <c r="J1091" i="7" l="1"/>
  <c r="H1092" i="7"/>
  <c r="J1092" i="7" l="1"/>
  <c r="H1093" i="7"/>
  <c r="J1093" i="7" l="1"/>
  <c r="H1094" i="7"/>
  <c r="J1094" i="7" l="1"/>
  <c r="H1095" i="7"/>
  <c r="H1096" i="7" l="1"/>
  <c r="J1095" i="7"/>
  <c r="J1096" i="7" l="1"/>
  <c r="H1097" i="7"/>
  <c r="H1098" i="7" l="1"/>
  <c r="J1097" i="7"/>
  <c r="J1098" i="7" l="1"/>
  <c r="H1099" i="7"/>
  <c r="J1099" i="7" l="1"/>
  <c r="H1100" i="7"/>
  <c r="J1100" i="7" l="1"/>
  <c r="H1101" i="7"/>
  <c r="J1101" i="7" l="1"/>
  <c r="H1102" i="7"/>
  <c r="J1102" i="7" l="1"/>
  <c r="H1103" i="7"/>
  <c r="J1103" i="7" l="1"/>
  <c r="H1104" i="7"/>
  <c r="J1104" i="7" l="1"/>
  <c r="H1105" i="7"/>
  <c r="J1105" i="7" l="1"/>
  <c r="H1106" i="7"/>
  <c r="J1106" i="7" l="1"/>
  <c r="H1107" i="7"/>
  <c r="J1107" i="7" l="1"/>
  <c r="H1108" i="7"/>
  <c r="J1108" i="7" l="1"/>
  <c r="H1109" i="7"/>
  <c r="J1109" i="7" l="1"/>
  <c r="H1110" i="7"/>
  <c r="J1110" i="7" l="1"/>
  <c r="H1111" i="7"/>
  <c r="J1111" i="7" l="1"/>
  <c r="H1112" i="7"/>
  <c r="J1112" i="7" l="1"/>
  <c r="H1113" i="7"/>
  <c r="J1113" i="7" l="1"/>
  <c r="H1114" i="7"/>
  <c r="J1114" i="7" l="1"/>
  <c r="H1115" i="7"/>
  <c r="J1115" i="7" l="1"/>
  <c r="H1116" i="7"/>
  <c r="J1116" i="7" l="1"/>
  <c r="H1117" i="7"/>
  <c r="J1117" i="7" l="1"/>
  <c r="H1118" i="7"/>
  <c r="J1118" i="7" l="1"/>
  <c r="H1119" i="7"/>
  <c r="J1119" i="7" l="1"/>
  <c r="H1120" i="7"/>
  <c r="J1120" i="7" l="1"/>
  <c r="H1121" i="7"/>
  <c r="J1121" i="7" l="1"/>
  <c r="H1122" i="7"/>
  <c r="J1122" i="7" l="1"/>
  <c r="H1123" i="7"/>
  <c r="J1123" i="7" l="1"/>
  <c r="H1124" i="7"/>
  <c r="J1124" i="7" l="1"/>
  <c r="H1125" i="7"/>
  <c r="J1125" i="7" l="1"/>
</calcChain>
</file>

<file path=xl/sharedStrings.xml><?xml version="1.0" encoding="utf-8"?>
<sst xmlns="http://schemas.openxmlformats.org/spreadsheetml/2006/main" count="190" uniqueCount="36">
  <si>
    <r>
      <rPr>
        <b/>
        <sz val="11"/>
        <color theme="1"/>
        <rFont val="Calibri"/>
        <family val="2"/>
        <scheme val="minor"/>
      </rPr>
      <t>Test Target</t>
    </r>
    <r>
      <rPr>
        <sz val="11"/>
        <color theme="1"/>
        <rFont val="Calibri"/>
        <family val="2"/>
        <scheme val="minor"/>
      </rPr>
      <t>:</t>
    </r>
  </si>
  <si>
    <t>Statistics.Distributions.Log-Pearson III Test</t>
  </si>
  <si>
    <t>Description:</t>
  </si>
  <si>
    <t>These tests test that the InverseCDF function returns the expected result</t>
  </si>
  <si>
    <t xml:space="preserve">Precision: </t>
  </si>
  <si>
    <t>Recommended precision for equality between expected and actual range is a less than one percent absolute deviation in the expected value (e.g. |actual value - expected value| &lt; expected value * 0.01)</t>
  </si>
  <si>
    <t>Notes:</t>
  </si>
  <si>
    <t>If the sample size is not specified, the default value of: 2,147,483,647 is assumed</t>
  </si>
  <si>
    <t>Mean</t>
  </si>
  <si>
    <t>Std. Dev.</t>
  </si>
  <si>
    <t>Skew</t>
  </si>
  <si>
    <t>Alpha</t>
  </si>
  <si>
    <t>Beta</t>
  </si>
  <si>
    <t>Location</t>
  </si>
  <si>
    <t>z</t>
  </si>
  <si>
    <t>x</t>
  </si>
  <si>
    <t>Expected</t>
  </si>
  <si>
    <t>Calculation Version1</t>
  </si>
  <si>
    <t>p</t>
  </si>
  <si>
    <t>LOGNORM.INV</t>
  </si>
  <si>
    <t>LOGNORM.DIST</t>
  </si>
  <si>
    <t>5. Test Data: Pearson Type III (Mean = 0, Std. Dev. = 1, Skew = 2)</t>
  </si>
  <si>
    <t>5. Test Data: Log-Pearson Type III (Mean = 100, Std. Dev. = 5, Skew = 0.5)</t>
  </si>
  <si>
    <t>4. Test Data: Log-Pearson Type III (Mean = 100, Std. Dev. = 5, Skew = 5)</t>
  </si>
  <si>
    <t>3. Test Data: Log-Pearson Type III (Mean = 5, Std. Dev. = 3, Skew = 8)</t>
  </si>
  <si>
    <t>2. Test Data: Log-Pearson Type III (Mean = 1, Std. Dev. = 0.1, Skew = 0.2)</t>
  </si>
  <si>
    <r>
      <t xml:space="preserve">1. Test Data: Log-Pearson Type III (Mean = 0.33, Std. Dev. = 2, </t>
    </r>
    <r>
      <rPr>
        <b/>
        <sz val="11"/>
        <color theme="1"/>
        <rFont val="Calibri"/>
        <family val="2"/>
      </rPr>
      <t>Skew</t>
    </r>
    <r>
      <rPr>
        <b/>
        <sz val="11"/>
        <color theme="1"/>
        <rFont val="Calibri"/>
        <family val="2"/>
        <scheme val="minor"/>
      </rPr>
      <t xml:space="preserve"> = 1)</t>
    </r>
  </si>
  <si>
    <t>If the sample size is not specified, the default value of: 2,147,483,647 is assumed.  The LP3 CDF with (Mean = 0, Std. Dev. = 1, Skew ~ 0) should approximate the log-normal CDF.</t>
  </si>
  <si>
    <t>6. Test Data: Pearson Type III (Mean = 0, Std. Dev. = 1, Skew = 0)</t>
  </si>
  <si>
    <t>Check GAMMA.INV for InverseCDF</t>
  </si>
  <si>
    <t>Expected x</t>
  </si>
  <si>
    <t>Pass/Fail</t>
  </si>
  <si>
    <t>Count Failed</t>
  </si>
  <si>
    <t>Check "x = Beta * GAMMA.INV + Location" for InverseCDF</t>
  </si>
  <si>
    <t>Count Passed</t>
  </si>
  <si>
    <t>Count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</si>
</sst>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CDF versus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CDF versus x - 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'LP3 CDF(0.33, 2, 1)'!$H$27:$H$427</c:f>
              <c:numCache>
                <c:formatCode>General</c:formatCode>
                <c:ptCount val="40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  <c:pt idx="81">
                  <c:v>4.1000000000000041</c:v>
                </c:pt>
                <c:pt idx="82">
                  <c:v>4.2000000000000037</c:v>
                </c:pt>
                <c:pt idx="83">
                  <c:v>4.3000000000000034</c:v>
                </c:pt>
                <c:pt idx="84">
                  <c:v>4.400000000000003</c:v>
                </c:pt>
                <c:pt idx="85">
                  <c:v>4.5000000000000027</c:v>
                </c:pt>
                <c:pt idx="86">
                  <c:v>4.6000000000000023</c:v>
                </c:pt>
                <c:pt idx="87">
                  <c:v>4.700000000000002</c:v>
                </c:pt>
                <c:pt idx="88">
                  <c:v>4.8000000000000016</c:v>
                </c:pt>
                <c:pt idx="89">
                  <c:v>4.9000000000000012</c:v>
                </c:pt>
                <c:pt idx="90">
                  <c:v>5.0000000000000009</c:v>
                </c:pt>
                <c:pt idx="91">
                  <c:v>5.1000000000000005</c:v>
                </c:pt>
                <c:pt idx="92">
                  <c:v>5.2</c:v>
                </c:pt>
                <c:pt idx="93">
                  <c:v>5.3</c:v>
                </c:pt>
                <c:pt idx="94">
                  <c:v>5.3999999999999995</c:v>
                </c:pt>
                <c:pt idx="95">
                  <c:v>5.4999999999999991</c:v>
                </c:pt>
                <c:pt idx="96">
                  <c:v>5.5999999999999988</c:v>
                </c:pt>
                <c:pt idx="97">
                  <c:v>5.6999999999999984</c:v>
                </c:pt>
                <c:pt idx="98">
                  <c:v>5.799999999999998</c:v>
                </c:pt>
                <c:pt idx="99">
                  <c:v>5.8999999999999977</c:v>
                </c:pt>
                <c:pt idx="100">
                  <c:v>5.9999999999999973</c:v>
                </c:pt>
                <c:pt idx="101">
                  <c:v>6.099999999999997</c:v>
                </c:pt>
                <c:pt idx="102">
                  <c:v>6.1999999999999966</c:v>
                </c:pt>
                <c:pt idx="103">
                  <c:v>6.2999999999999963</c:v>
                </c:pt>
                <c:pt idx="104">
                  <c:v>6.3999999999999959</c:v>
                </c:pt>
                <c:pt idx="105">
                  <c:v>6.4999999999999956</c:v>
                </c:pt>
                <c:pt idx="106">
                  <c:v>6.5999999999999952</c:v>
                </c:pt>
                <c:pt idx="107">
                  <c:v>6.6999999999999948</c:v>
                </c:pt>
                <c:pt idx="108">
                  <c:v>6.7999999999999945</c:v>
                </c:pt>
                <c:pt idx="109">
                  <c:v>6.8999999999999941</c:v>
                </c:pt>
                <c:pt idx="110">
                  <c:v>6.9999999999999938</c:v>
                </c:pt>
                <c:pt idx="111">
                  <c:v>7.0999999999999934</c:v>
                </c:pt>
                <c:pt idx="112">
                  <c:v>7.1999999999999931</c:v>
                </c:pt>
                <c:pt idx="113">
                  <c:v>7.2999999999999927</c:v>
                </c:pt>
                <c:pt idx="114">
                  <c:v>7.3999999999999924</c:v>
                </c:pt>
                <c:pt idx="115">
                  <c:v>7.499999999999992</c:v>
                </c:pt>
                <c:pt idx="116">
                  <c:v>7.5999999999999917</c:v>
                </c:pt>
                <c:pt idx="117">
                  <c:v>7.6999999999999913</c:v>
                </c:pt>
                <c:pt idx="118">
                  <c:v>7.7999999999999909</c:v>
                </c:pt>
                <c:pt idx="119">
                  <c:v>7.8999999999999906</c:v>
                </c:pt>
                <c:pt idx="120">
                  <c:v>7.9999999999999902</c:v>
                </c:pt>
                <c:pt idx="121">
                  <c:v>8.0999999999999908</c:v>
                </c:pt>
                <c:pt idx="122">
                  <c:v>8.1999999999999904</c:v>
                </c:pt>
                <c:pt idx="123">
                  <c:v>8.2999999999999901</c:v>
                </c:pt>
                <c:pt idx="124">
                  <c:v>8.3999999999999897</c:v>
                </c:pt>
                <c:pt idx="125">
                  <c:v>8.4999999999999893</c:v>
                </c:pt>
                <c:pt idx="126">
                  <c:v>8.599999999999989</c:v>
                </c:pt>
                <c:pt idx="127">
                  <c:v>8.6999999999999886</c:v>
                </c:pt>
                <c:pt idx="128">
                  <c:v>8.7999999999999883</c:v>
                </c:pt>
                <c:pt idx="129">
                  <c:v>8.8999999999999879</c:v>
                </c:pt>
                <c:pt idx="130">
                  <c:v>8.9999999999999876</c:v>
                </c:pt>
                <c:pt idx="131">
                  <c:v>9.0999999999999872</c:v>
                </c:pt>
                <c:pt idx="132">
                  <c:v>9.1999999999999869</c:v>
                </c:pt>
                <c:pt idx="133">
                  <c:v>9.2999999999999865</c:v>
                </c:pt>
                <c:pt idx="134">
                  <c:v>9.3999999999999861</c:v>
                </c:pt>
                <c:pt idx="135">
                  <c:v>9.4999999999999858</c:v>
                </c:pt>
                <c:pt idx="136">
                  <c:v>9.5999999999999854</c:v>
                </c:pt>
                <c:pt idx="137">
                  <c:v>9.6999999999999851</c:v>
                </c:pt>
                <c:pt idx="138">
                  <c:v>9.7999999999999847</c:v>
                </c:pt>
                <c:pt idx="139">
                  <c:v>9.8999999999999844</c:v>
                </c:pt>
                <c:pt idx="140">
                  <c:v>9.999999999999984</c:v>
                </c:pt>
                <c:pt idx="141">
                  <c:v>10.099999999999984</c:v>
                </c:pt>
                <c:pt idx="142">
                  <c:v>10.199999999999983</c:v>
                </c:pt>
                <c:pt idx="143">
                  <c:v>10.299999999999983</c:v>
                </c:pt>
                <c:pt idx="144">
                  <c:v>10.399999999999983</c:v>
                </c:pt>
                <c:pt idx="145">
                  <c:v>10.499999999999982</c:v>
                </c:pt>
                <c:pt idx="146">
                  <c:v>10.599999999999982</c:v>
                </c:pt>
                <c:pt idx="147">
                  <c:v>10.699999999999982</c:v>
                </c:pt>
                <c:pt idx="148">
                  <c:v>10.799999999999981</c:v>
                </c:pt>
                <c:pt idx="149">
                  <c:v>10.899999999999981</c:v>
                </c:pt>
                <c:pt idx="150">
                  <c:v>10.99999999999998</c:v>
                </c:pt>
                <c:pt idx="151">
                  <c:v>11.09999999999998</c:v>
                </c:pt>
                <c:pt idx="152">
                  <c:v>11.19999999999998</c:v>
                </c:pt>
                <c:pt idx="153">
                  <c:v>11.299999999999979</c:v>
                </c:pt>
                <c:pt idx="154">
                  <c:v>11.399999999999979</c:v>
                </c:pt>
                <c:pt idx="155">
                  <c:v>11.499999999999979</c:v>
                </c:pt>
                <c:pt idx="156">
                  <c:v>11.599999999999978</c:v>
                </c:pt>
                <c:pt idx="157">
                  <c:v>11.699999999999978</c:v>
                </c:pt>
                <c:pt idx="158">
                  <c:v>11.799999999999978</c:v>
                </c:pt>
                <c:pt idx="159">
                  <c:v>11.899999999999977</c:v>
                </c:pt>
                <c:pt idx="160">
                  <c:v>11.999999999999977</c:v>
                </c:pt>
                <c:pt idx="161">
                  <c:v>12.099999999999977</c:v>
                </c:pt>
                <c:pt idx="162">
                  <c:v>12.199999999999976</c:v>
                </c:pt>
                <c:pt idx="163">
                  <c:v>12.299999999999976</c:v>
                </c:pt>
                <c:pt idx="164">
                  <c:v>12.399999999999975</c:v>
                </c:pt>
                <c:pt idx="165">
                  <c:v>12.499999999999975</c:v>
                </c:pt>
                <c:pt idx="166">
                  <c:v>12.599999999999975</c:v>
                </c:pt>
                <c:pt idx="167">
                  <c:v>12.699999999999974</c:v>
                </c:pt>
                <c:pt idx="168">
                  <c:v>12.799999999999974</c:v>
                </c:pt>
                <c:pt idx="169">
                  <c:v>12.899999999999974</c:v>
                </c:pt>
                <c:pt idx="170">
                  <c:v>12.999999999999973</c:v>
                </c:pt>
                <c:pt idx="171">
                  <c:v>13.099999999999973</c:v>
                </c:pt>
                <c:pt idx="172">
                  <c:v>13.199999999999973</c:v>
                </c:pt>
                <c:pt idx="173">
                  <c:v>13.299999999999972</c:v>
                </c:pt>
                <c:pt idx="174">
                  <c:v>13.399999999999972</c:v>
                </c:pt>
                <c:pt idx="175">
                  <c:v>13.499999999999972</c:v>
                </c:pt>
                <c:pt idx="176">
                  <c:v>13.599999999999971</c:v>
                </c:pt>
                <c:pt idx="177">
                  <c:v>13.699999999999971</c:v>
                </c:pt>
                <c:pt idx="178">
                  <c:v>13.799999999999971</c:v>
                </c:pt>
                <c:pt idx="179">
                  <c:v>13.89999999999997</c:v>
                </c:pt>
                <c:pt idx="180">
                  <c:v>13.99999999999997</c:v>
                </c:pt>
                <c:pt idx="181">
                  <c:v>14.099999999999969</c:v>
                </c:pt>
                <c:pt idx="182">
                  <c:v>14.199999999999969</c:v>
                </c:pt>
                <c:pt idx="183">
                  <c:v>14.299999999999969</c:v>
                </c:pt>
                <c:pt idx="184">
                  <c:v>14.399999999999968</c:v>
                </c:pt>
                <c:pt idx="185">
                  <c:v>14.499999999999968</c:v>
                </c:pt>
                <c:pt idx="186">
                  <c:v>14.599999999999968</c:v>
                </c:pt>
                <c:pt idx="187">
                  <c:v>14.699999999999967</c:v>
                </c:pt>
                <c:pt idx="188">
                  <c:v>14.799999999999967</c:v>
                </c:pt>
                <c:pt idx="189">
                  <c:v>14.899999999999967</c:v>
                </c:pt>
                <c:pt idx="190">
                  <c:v>14.999999999999966</c:v>
                </c:pt>
                <c:pt idx="191">
                  <c:v>15.099999999999966</c:v>
                </c:pt>
                <c:pt idx="192">
                  <c:v>15.199999999999966</c:v>
                </c:pt>
                <c:pt idx="193">
                  <c:v>15.299999999999965</c:v>
                </c:pt>
                <c:pt idx="194">
                  <c:v>15.399999999999965</c:v>
                </c:pt>
                <c:pt idx="195">
                  <c:v>15.499999999999964</c:v>
                </c:pt>
                <c:pt idx="196">
                  <c:v>15.599999999999964</c:v>
                </c:pt>
                <c:pt idx="197">
                  <c:v>15.699999999999964</c:v>
                </c:pt>
                <c:pt idx="198">
                  <c:v>15.799999999999963</c:v>
                </c:pt>
                <c:pt idx="199">
                  <c:v>15.899999999999963</c:v>
                </c:pt>
                <c:pt idx="200">
                  <c:v>15.999999999999963</c:v>
                </c:pt>
                <c:pt idx="201">
                  <c:v>16.099999999999962</c:v>
                </c:pt>
                <c:pt idx="202">
                  <c:v>16.199999999999964</c:v>
                </c:pt>
                <c:pt idx="203">
                  <c:v>16.299999999999965</c:v>
                </c:pt>
                <c:pt idx="204">
                  <c:v>16.399999999999967</c:v>
                </c:pt>
                <c:pt idx="205">
                  <c:v>16.499999999999968</c:v>
                </c:pt>
                <c:pt idx="206">
                  <c:v>16.599999999999969</c:v>
                </c:pt>
                <c:pt idx="207">
                  <c:v>16.699999999999971</c:v>
                </c:pt>
                <c:pt idx="208">
                  <c:v>16.799999999999972</c:v>
                </c:pt>
                <c:pt idx="209">
                  <c:v>16.899999999999974</c:v>
                </c:pt>
                <c:pt idx="210">
                  <c:v>16.999999999999975</c:v>
                </c:pt>
                <c:pt idx="211">
                  <c:v>17.099999999999977</c:v>
                </c:pt>
                <c:pt idx="212">
                  <c:v>17.199999999999978</c:v>
                </c:pt>
                <c:pt idx="213">
                  <c:v>17.299999999999979</c:v>
                </c:pt>
                <c:pt idx="214">
                  <c:v>17.399999999999981</c:v>
                </c:pt>
                <c:pt idx="215">
                  <c:v>17.499999999999982</c:v>
                </c:pt>
                <c:pt idx="216">
                  <c:v>17.599999999999984</c:v>
                </c:pt>
                <c:pt idx="217">
                  <c:v>17.699999999999985</c:v>
                </c:pt>
                <c:pt idx="218">
                  <c:v>17.799999999999986</c:v>
                </c:pt>
                <c:pt idx="219">
                  <c:v>17.899999999999988</c:v>
                </c:pt>
                <c:pt idx="220">
                  <c:v>17.999999999999989</c:v>
                </c:pt>
                <c:pt idx="221">
                  <c:v>18.099999999999991</c:v>
                </c:pt>
                <c:pt idx="222">
                  <c:v>18.199999999999992</c:v>
                </c:pt>
                <c:pt idx="223">
                  <c:v>18.299999999999994</c:v>
                </c:pt>
                <c:pt idx="224">
                  <c:v>18.399999999999995</c:v>
                </c:pt>
                <c:pt idx="225">
                  <c:v>18.499999999999996</c:v>
                </c:pt>
                <c:pt idx="226">
                  <c:v>18.599999999999998</c:v>
                </c:pt>
                <c:pt idx="227">
                  <c:v>18.7</c:v>
                </c:pt>
                <c:pt idx="228">
                  <c:v>18.8</c:v>
                </c:pt>
                <c:pt idx="229">
                  <c:v>18.900000000000002</c:v>
                </c:pt>
                <c:pt idx="230">
                  <c:v>19.000000000000004</c:v>
                </c:pt>
                <c:pt idx="231">
                  <c:v>19.100000000000005</c:v>
                </c:pt>
                <c:pt idx="232">
                  <c:v>19.200000000000006</c:v>
                </c:pt>
                <c:pt idx="233">
                  <c:v>19.300000000000008</c:v>
                </c:pt>
                <c:pt idx="234">
                  <c:v>19.400000000000009</c:v>
                </c:pt>
                <c:pt idx="235">
                  <c:v>19.500000000000011</c:v>
                </c:pt>
                <c:pt idx="236">
                  <c:v>19.600000000000012</c:v>
                </c:pt>
                <c:pt idx="237">
                  <c:v>19.700000000000014</c:v>
                </c:pt>
                <c:pt idx="238">
                  <c:v>19.800000000000015</c:v>
                </c:pt>
                <c:pt idx="239">
                  <c:v>19.900000000000016</c:v>
                </c:pt>
                <c:pt idx="240">
                  <c:v>20.000000000000018</c:v>
                </c:pt>
                <c:pt idx="241">
                  <c:v>20.100000000000019</c:v>
                </c:pt>
                <c:pt idx="242">
                  <c:v>20.200000000000021</c:v>
                </c:pt>
                <c:pt idx="243">
                  <c:v>20.300000000000022</c:v>
                </c:pt>
                <c:pt idx="244">
                  <c:v>20.400000000000023</c:v>
                </c:pt>
                <c:pt idx="245">
                  <c:v>20.500000000000025</c:v>
                </c:pt>
                <c:pt idx="246">
                  <c:v>20.600000000000026</c:v>
                </c:pt>
                <c:pt idx="247">
                  <c:v>20.700000000000028</c:v>
                </c:pt>
                <c:pt idx="248">
                  <c:v>20.800000000000029</c:v>
                </c:pt>
                <c:pt idx="249">
                  <c:v>20.900000000000031</c:v>
                </c:pt>
                <c:pt idx="250">
                  <c:v>21.000000000000032</c:v>
                </c:pt>
                <c:pt idx="251">
                  <c:v>21.100000000000033</c:v>
                </c:pt>
                <c:pt idx="252">
                  <c:v>21.200000000000035</c:v>
                </c:pt>
                <c:pt idx="253">
                  <c:v>21.300000000000036</c:v>
                </c:pt>
                <c:pt idx="254">
                  <c:v>21.400000000000038</c:v>
                </c:pt>
                <c:pt idx="255">
                  <c:v>21.500000000000039</c:v>
                </c:pt>
                <c:pt idx="256">
                  <c:v>21.600000000000041</c:v>
                </c:pt>
                <c:pt idx="257">
                  <c:v>21.700000000000042</c:v>
                </c:pt>
                <c:pt idx="258">
                  <c:v>21.800000000000043</c:v>
                </c:pt>
                <c:pt idx="259">
                  <c:v>21.900000000000045</c:v>
                </c:pt>
                <c:pt idx="260">
                  <c:v>22.000000000000046</c:v>
                </c:pt>
                <c:pt idx="261">
                  <c:v>22.100000000000048</c:v>
                </c:pt>
                <c:pt idx="262">
                  <c:v>22.200000000000049</c:v>
                </c:pt>
                <c:pt idx="263">
                  <c:v>22.30000000000005</c:v>
                </c:pt>
                <c:pt idx="264">
                  <c:v>22.400000000000052</c:v>
                </c:pt>
                <c:pt idx="265">
                  <c:v>22.500000000000053</c:v>
                </c:pt>
                <c:pt idx="266">
                  <c:v>22.600000000000055</c:v>
                </c:pt>
                <c:pt idx="267">
                  <c:v>22.700000000000056</c:v>
                </c:pt>
                <c:pt idx="268">
                  <c:v>22.800000000000058</c:v>
                </c:pt>
                <c:pt idx="269">
                  <c:v>22.900000000000059</c:v>
                </c:pt>
                <c:pt idx="270">
                  <c:v>23.00000000000006</c:v>
                </c:pt>
                <c:pt idx="271">
                  <c:v>23.100000000000062</c:v>
                </c:pt>
                <c:pt idx="272">
                  <c:v>23.200000000000063</c:v>
                </c:pt>
                <c:pt idx="273">
                  <c:v>23.300000000000065</c:v>
                </c:pt>
                <c:pt idx="274">
                  <c:v>23.400000000000066</c:v>
                </c:pt>
                <c:pt idx="275">
                  <c:v>23.500000000000068</c:v>
                </c:pt>
                <c:pt idx="276">
                  <c:v>23.600000000000069</c:v>
                </c:pt>
                <c:pt idx="277">
                  <c:v>23.70000000000007</c:v>
                </c:pt>
                <c:pt idx="278">
                  <c:v>23.800000000000072</c:v>
                </c:pt>
                <c:pt idx="279">
                  <c:v>23.900000000000073</c:v>
                </c:pt>
                <c:pt idx="280">
                  <c:v>24.000000000000075</c:v>
                </c:pt>
                <c:pt idx="281">
                  <c:v>24.100000000000076</c:v>
                </c:pt>
                <c:pt idx="282">
                  <c:v>24.200000000000077</c:v>
                </c:pt>
                <c:pt idx="283">
                  <c:v>24.300000000000079</c:v>
                </c:pt>
                <c:pt idx="284">
                  <c:v>24.40000000000008</c:v>
                </c:pt>
                <c:pt idx="285">
                  <c:v>24.500000000000082</c:v>
                </c:pt>
                <c:pt idx="286">
                  <c:v>24.600000000000083</c:v>
                </c:pt>
                <c:pt idx="287">
                  <c:v>24.700000000000085</c:v>
                </c:pt>
                <c:pt idx="288">
                  <c:v>24.800000000000086</c:v>
                </c:pt>
                <c:pt idx="289">
                  <c:v>24.900000000000087</c:v>
                </c:pt>
                <c:pt idx="290">
                  <c:v>25.000000000000089</c:v>
                </c:pt>
                <c:pt idx="291">
                  <c:v>25.10000000000009</c:v>
                </c:pt>
                <c:pt idx="292">
                  <c:v>25.200000000000092</c:v>
                </c:pt>
                <c:pt idx="293">
                  <c:v>25.300000000000093</c:v>
                </c:pt>
                <c:pt idx="294">
                  <c:v>25.400000000000095</c:v>
                </c:pt>
                <c:pt idx="295">
                  <c:v>25.500000000000096</c:v>
                </c:pt>
                <c:pt idx="296">
                  <c:v>25.600000000000097</c:v>
                </c:pt>
                <c:pt idx="297">
                  <c:v>25.700000000000099</c:v>
                </c:pt>
                <c:pt idx="298">
                  <c:v>25.8000000000001</c:v>
                </c:pt>
                <c:pt idx="299">
                  <c:v>25.900000000000102</c:v>
                </c:pt>
                <c:pt idx="300">
                  <c:v>26.000000000000103</c:v>
                </c:pt>
                <c:pt idx="301">
                  <c:v>26.100000000000104</c:v>
                </c:pt>
                <c:pt idx="302">
                  <c:v>26.200000000000106</c:v>
                </c:pt>
                <c:pt idx="303">
                  <c:v>26.300000000000107</c:v>
                </c:pt>
                <c:pt idx="304">
                  <c:v>26.400000000000109</c:v>
                </c:pt>
                <c:pt idx="305">
                  <c:v>26.50000000000011</c:v>
                </c:pt>
                <c:pt idx="306">
                  <c:v>26.600000000000112</c:v>
                </c:pt>
                <c:pt idx="307">
                  <c:v>26.700000000000113</c:v>
                </c:pt>
                <c:pt idx="308">
                  <c:v>26.800000000000114</c:v>
                </c:pt>
                <c:pt idx="309">
                  <c:v>26.900000000000116</c:v>
                </c:pt>
                <c:pt idx="310">
                  <c:v>27.000000000000117</c:v>
                </c:pt>
                <c:pt idx="311">
                  <c:v>27.100000000000119</c:v>
                </c:pt>
                <c:pt idx="312">
                  <c:v>27.20000000000012</c:v>
                </c:pt>
                <c:pt idx="313">
                  <c:v>27.300000000000122</c:v>
                </c:pt>
                <c:pt idx="314">
                  <c:v>27.400000000000123</c:v>
                </c:pt>
                <c:pt idx="315">
                  <c:v>27.500000000000124</c:v>
                </c:pt>
                <c:pt idx="316">
                  <c:v>27.600000000000126</c:v>
                </c:pt>
                <c:pt idx="317">
                  <c:v>27.700000000000127</c:v>
                </c:pt>
                <c:pt idx="318">
                  <c:v>27.800000000000129</c:v>
                </c:pt>
                <c:pt idx="319">
                  <c:v>27.90000000000013</c:v>
                </c:pt>
                <c:pt idx="320">
                  <c:v>28.000000000000131</c:v>
                </c:pt>
                <c:pt idx="321">
                  <c:v>28.100000000000133</c:v>
                </c:pt>
                <c:pt idx="322">
                  <c:v>28.200000000000134</c:v>
                </c:pt>
                <c:pt idx="323">
                  <c:v>28.300000000000136</c:v>
                </c:pt>
                <c:pt idx="324">
                  <c:v>28.400000000000137</c:v>
                </c:pt>
                <c:pt idx="325">
                  <c:v>28.500000000000139</c:v>
                </c:pt>
                <c:pt idx="326">
                  <c:v>28.60000000000014</c:v>
                </c:pt>
                <c:pt idx="327">
                  <c:v>28.700000000000141</c:v>
                </c:pt>
                <c:pt idx="328">
                  <c:v>28.800000000000143</c:v>
                </c:pt>
                <c:pt idx="329">
                  <c:v>28.900000000000144</c:v>
                </c:pt>
                <c:pt idx="330">
                  <c:v>29.000000000000146</c:v>
                </c:pt>
                <c:pt idx="331">
                  <c:v>29.100000000000147</c:v>
                </c:pt>
                <c:pt idx="332">
                  <c:v>29.200000000000149</c:v>
                </c:pt>
                <c:pt idx="333">
                  <c:v>29.30000000000015</c:v>
                </c:pt>
                <c:pt idx="334">
                  <c:v>29.400000000000151</c:v>
                </c:pt>
                <c:pt idx="335">
                  <c:v>29.500000000000153</c:v>
                </c:pt>
                <c:pt idx="336">
                  <c:v>29.600000000000154</c:v>
                </c:pt>
                <c:pt idx="337">
                  <c:v>29.700000000000156</c:v>
                </c:pt>
                <c:pt idx="338">
                  <c:v>29.800000000000157</c:v>
                </c:pt>
                <c:pt idx="339">
                  <c:v>29.900000000000158</c:v>
                </c:pt>
                <c:pt idx="340">
                  <c:v>30.00000000000016</c:v>
                </c:pt>
                <c:pt idx="341">
                  <c:v>30.100000000000161</c:v>
                </c:pt>
                <c:pt idx="342">
                  <c:v>30.200000000000163</c:v>
                </c:pt>
                <c:pt idx="343">
                  <c:v>30.300000000000164</c:v>
                </c:pt>
                <c:pt idx="344">
                  <c:v>30.400000000000166</c:v>
                </c:pt>
                <c:pt idx="345">
                  <c:v>30.500000000000167</c:v>
                </c:pt>
                <c:pt idx="346">
                  <c:v>30.600000000000168</c:v>
                </c:pt>
                <c:pt idx="347">
                  <c:v>30.70000000000017</c:v>
                </c:pt>
                <c:pt idx="348">
                  <c:v>30.800000000000171</c:v>
                </c:pt>
                <c:pt idx="349">
                  <c:v>30.900000000000173</c:v>
                </c:pt>
                <c:pt idx="350">
                  <c:v>31.000000000000174</c:v>
                </c:pt>
                <c:pt idx="351">
                  <c:v>31.100000000000176</c:v>
                </c:pt>
                <c:pt idx="352">
                  <c:v>31.200000000000177</c:v>
                </c:pt>
                <c:pt idx="353">
                  <c:v>31.300000000000178</c:v>
                </c:pt>
                <c:pt idx="354">
                  <c:v>31.40000000000018</c:v>
                </c:pt>
                <c:pt idx="355">
                  <c:v>31.500000000000181</c:v>
                </c:pt>
                <c:pt idx="356">
                  <c:v>31.600000000000183</c:v>
                </c:pt>
                <c:pt idx="357">
                  <c:v>31.700000000000184</c:v>
                </c:pt>
                <c:pt idx="358">
                  <c:v>31.800000000000185</c:v>
                </c:pt>
                <c:pt idx="359">
                  <c:v>31.900000000000187</c:v>
                </c:pt>
                <c:pt idx="360">
                  <c:v>32.000000000000185</c:v>
                </c:pt>
                <c:pt idx="361">
                  <c:v>32.100000000000186</c:v>
                </c:pt>
                <c:pt idx="362">
                  <c:v>32.200000000000188</c:v>
                </c:pt>
                <c:pt idx="363">
                  <c:v>32.300000000000189</c:v>
                </c:pt>
                <c:pt idx="364">
                  <c:v>32.40000000000019</c:v>
                </c:pt>
                <c:pt idx="365">
                  <c:v>32.500000000000192</c:v>
                </c:pt>
                <c:pt idx="366">
                  <c:v>32.600000000000193</c:v>
                </c:pt>
                <c:pt idx="367">
                  <c:v>32.700000000000195</c:v>
                </c:pt>
                <c:pt idx="368">
                  <c:v>32.800000000000196</c:v>
                </c:pt>
                <c:pt idx="369">
                  <c:v>32.900000000000198</c:v>
                </c:pt>
                <c:pt idx="370">
                  <c:v>33.000000000000199</c:v>
                </c:pt>
                <c:pt idx="371">
                  <c:v>33.1000000000002</c:v>
                </c:pt>
                <c:pt idx="372">
                  <c:v>33.200000000000202</c:v>
                </c:pt>
                <c:pt idx="373">
                  <c:v>33.300000000000203</c:v>
                </c:pt>
                <c:pt idx="374">
                  <c:v>33.400000000000205</c:v>
                </c:pt>
                <c:pt idx="375">
                  <c:v>33.500000000000206</c:v>
                </c:pt>
                <c:pt idx="376">
                  <c:v>33.600000000000207</c:v>
                </c:pt>
                <c:pt idx="377">
                  <c:v>33.700000000000209</c:v>
                </c:pt>
                <c:pt idx="378">
                  <c:v>33.80000000000021</c:v>
                </c:pt>
                <c:pt idx="379">
                  <c:v>33.900000000000212</c:v>
                </c:pt>
                <c:pt idx="380">
                  <c:v>34.000000000000213</c:v>
                </c:pt>
                <c:pt idx="381">
                  <c:v>34.100000000000215</c:v>
                </c:pt>
                <c:pt idx="382">
                  <c:v>34.200000000000216</c:v>
                </c:pt>
                <c:pt idx="383">
                  <c:v>34.300000000000217</c:v>
                </c:pt>
                <c:pt idx="384">
                  <c:v>34.400000000000219</c:v>
                </c:pt>
                <c:pt idx="385">
                  <c:v>34.50000000000022</c:v>
                </c:pt>
                <c:pt idx="386">
                  <c:v>34.600000000000222</c:v>
                </c:pt>
                <c:pt idx="387">
                  <c:v>34.700000000000223</c:v>
                </c:pt>
                <c:pt idx="388">
                  <c:v>34.800000000000225</c:v>
                </c:pt>
                <c:pt idx="389">
                  <c:v>34.900000000000226</c:v>
                </c:pt>
                <c:pt idx="390">
                  <c:v>35.000000000000227</c:v>
                </c:pt>
                <c:pt idx="391">
                  <c:v>35.100000000000229</c:v>
                </c:pt>
                <c:pt idx="392">
                  <c:v>35.20000000000023</c:v>
                </c:pt>
                <c:pt idx="393">
                  <c:v>35.300000000000232</c:v>
                </c:pt>
                <c:pt idx="394">
                  <c:v>35.400000000000233</c:v>
                </c:pt>
                <c:pt idx="395">
                  <c:v>35.500000000000234</c:v>
                </c:pt>
                <c:pt idx="396">
                  <c:v>35.600000000000236</c:v>
                </c:pt>
                <c:pt idx="397">
                  <c:v>35.700000000000237</c:v>
                </c:pt>
                <c:pt idx="398">
                  <c:v>35.800000000000239</c:v>
                </c:pt>
                <c:pt idx="399">
                  <c:v>35.90000000000024</c:v>
                </c:pt>
                <c:pt idx="400">
                  <c:v>36.000000000000242</c:v>
                </c:pt>
              </c:numCache>
            </c:numRef>
          </c:xVal>
          <c:yVal>
            <c:numRef>
              <c:f>'LP3 CDF(0.33, 2, 1)'!$I$27:$I$427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9.4599516119860259E-7</c:v>
                </c:pt>
                <c:pt idx="5">
                  <c:v>3.038710842367589E-5</c:v>
                </c:pt>
                <c:pt idx="6">
                  <c:v>1.7859319244610975E-4</c:v>
                </c:pt>
                <c:pt idx="7">
                  <c:v>5.8190775306820545E-4</c:v>
                </c:pt>
                <c:pt idx="8">
                  <c:v>1.4002300092863923E-3</c:v>
                </c:pt>
                <c:pt idx="9">
                  <c:v>2.8002282968064059E-3</c:v>
                </c:pt>
                <c:pt idx="10">
                  <c:v>4.9431836488156439E-3</c:v>
                </c:pt>
                <c:pt idx="11">
                  <c:v>7.9765208023744611E-3</c:v>
                </c:pt>
                <c:pt idx="12">
                  <c:v>1.2028247088443165E-2</c:v>
                </c:pt>
                <c:pt idx="13">
                  <c:v>1.7203657388069865E-2</c:v>
                </c:pt>
                <c:pt idx="14">
                  <c:v>2.3583779279577863E-2</c:v>
                </c:pt>
                <c:pt idx="15">
                  <c:v>3.122512985456356E-2</c:v>
                </c:pt>
                <c:pt idx="16">
                  <c:v>4.0160437194359883E-2</c:v>
                </c:pt>
                <c:pt idx="17">
                  <c:v>5.0400047539709392E-2</c:v>
                </c:pt>
                <c:pt idx="18">
                  <c:v>6.1933795788498613E-2</c:v>
                </c:pt>
                <c:pt idx="19">
                  <c:v>7.4733163865354946E-2</c:v>
                </c:pt>
                <c:pt idx="20">
                  <c:v>8.875359021942357E-2</c:v>
                </c:pt>
                <c:pt idx="21">
                  <c:v>0.1039368255041716</c:v>
                </c:pt>
                <c:pt idx="22">
                  <c:v>0.12021325547115774</c:v>
                </c:pt>
                <c:pt idx="23">
                  <c:v>0.13750413320356469</c:v>
                </c:pt>
                <c:pt idx="24">
                  <c:v>0.15572367982193863</c:v>
                </c:pt>
                <c:pt idx="25">
                  <c:v>0.17478102639209311</c:v>
                </c:pt>
                <c:pt idx="26">
                  <c:v>0.19458198052933098</c:v>
                </c:pt>
                <c:pt idx="27">
                  <c:v>0.21503060961199574</c:v>
                </c:pt>
                <c:pt idx="28">
                  <c:v>0.23603063900355856</c:v>
                </c:pt>
                <c:pt idx="29">
                  <c:v>0.25748666858412167</c:v>
                </c:pt>
                <c:pt idx="30">
                  <c:v>0.27930521450233314</c:v>
                </c:pt>
                <c:pt idx="31">
                  <c:v>0.30139558562314883</c:v>
                </c:pt>
                <c:pt idx="32">
                  <c:v>0.32367060587127211</c:v>
                </c:pt>
                <c:pt idx="33">
                  <c:v>0.34604719472599021</c:v>
                </c:pt>
                <c:pt idx="34">
                  <c:v>0.36844681865293383</c:v>
                </c:pt>
                <c:pt idx="35">
                  <c:v>0.39079582637982735</c:v>
                </c:pt>
                <c:pt idx="36">
                  <c:v>0.41302568073362883</c:v>
                </c:pt>
                <c:pt idx="37">
                  <c:v>0.43507309933493094</c:v>
                </c:pt>
                <c:pt idx="38">
                  <c:v>0.45688011585682708</c:v>
                </c:pt>
                <c:pt idx="39">
                  <c:v>0.47839407285181684</c:v>
                </c:pt>
                <c:pt idx="40">
                  <c:v>0.49956755637357309</c:v>
                </c:pt>
                <c:pt idx="41">
                  <c:v>0.52035828180373356</c:v>
                </c:pt>
                <c:pt idx="42">
                  <c:v>0.5407289394632544</c:v>
                </c:pt>
                <c:pt idx="43">
                  <c:v>0.56064700776335286</c:v>
                </c:pt>
                <c:pt idx="44">
                  <c:v>0.58008454084778927</c:v>
                </c:pt>
                <c:pt idx="45">
                  <c:v>0.59901793690735139</c:v>
                </c:pt>
                <c:pt idx="46">
                  <c:v>0.61742769261677943</c:v>
                </c:pt>
                <c:pt idx="47">
                  <c:v>0.63529814845928767</c:v>
                </c:pt>
                <c:pt idx="48">
                  <c:v>0.65261722906740915</c:v>
                </c:pt>
                <c:pt idx="49">
                  <c:v>0.66937618212266292</c:v>
                </c:pt>
                <c:pt idx="50">
                  <c:v>0.68556931882065997</c:v>
                </c:pt>
                <c:pt idx="51">
                  <c:v>0.70119375842195619</c:v>
                </c:pt>
                <c:pt idx="52">
                  <c:v>0.71624917897065976</c:v>
                </c:pt>
                <c:pt idx="53">
                  <c:v>0.73073757587040977</c:v>
                </c:pt>
                <c:pt idx="54">
                  <c:v>0.74466302965839781</c:v>
                </c:pt>
                <c:pt idx="55">
                  <c:v>0.7580314840098562</c:v>
                </c:pt>
                <c:pt idx="56">
                  <c:v>0.77085053473504539</c:v>
                </c:pt>
                <c:pt idx="57">
                  <c:v>0.78312923029529258</c:v>
                </c:pt>
                <c:pt idx="58">
                  <c:v>0.79487788416117167</c:v>
                </c:pt>
                <c:pt idx="59">
                  <c:v>0.80610789916159087</c:v>
                </c:pt>
                <c:pt idx="60">
                  <c:v>0.81683160382464493</c:v>
                </c:pt>
                <c:pt idx="61">
                  <c:v>0.82706210058691587</c:v>
                </c:pt>
                <c:pt idx="62">
                  <c:v>0.83681312564502675</c:v>
                </c:pt>
                <c:pt idx="63">
                  <c:v>0.84609892013928878</c:v>
                </c:pt>
                <c:pt idx="64">
                  <c:v>0.85493411229208638</c:v>
                </c:pt>
                <c:pt idx="65">
                  <c:v>0.86333361007119214</c:v>
                </c:pt>
                <c:pt idx="66">
                  <c:v>0.87131250390865367</c:v>
                </c:pt>
                <c:pt idx="67">
                  <c:v>0.8788859789775505</c:v>
                </c:pt>
                <c:pt idx="68">
                  <c:v>0.88606923651025871</c:v>
                </c:pt>
                <c:pt idx="69">
                  <c:v>0.89287742363147993</c:v>
                </c:pt>
                <c:pt idx="70">
                  <c:v>0.89932557117595091</c:v>
                </c:pt>
                <c:pt idx="71">
                  <c:v>0.90542853896333275</c:v>
                </c:pt>
                <c:pt idx="72">
                  <c:v>0.91120096801027617</c:v>
                </c:pt>
                <c:pt idx="73">
                  <c:v>0.91665723917119757</c:v>
                </c:pt>
                <c:pt idx="74">
                  <c:v>0.92181143771409757</c:v>
                </c:pt>
                <c:pt idx="75">
                  <c:v>0.92667732335511421</c:v>
                </c:pt>
                <c:pt idx="76">
                  <c:v>0.93126830529484328</c:v>
                </c:pt>
                <c:pt idx="77">
                  <c:v>0.93559742182024963</c:v>
                </c:pt>
                <c:pt idx="78">
                  <c:v>0.93967732405778148</c:v>
                </c:pt>
                <c:pt idx="79">
                  <c:v>0.94352026348571938</c:v>
                </c:pt>
                <c:pt idx="80">
                  <c:v>0.94713808283649437</c:v>
                </c:pt>
                <c:pt idx="81">
                  <c:v>0.95054221004243611</c:v>
                </c:pt>
                <c:pt idx="82">
                  <c:v>0.95374365490092416</c:v>
                </c:pt>
                <c:pt idx="83">
                  <c:v>0.95675300815702391</c:v>
                </c:pt>
                <c:pt idx="84">
                  <c:v>0.95958044272324838</c:v>
                </c:pt>
                <c:pt idx="85">
                  <c:v>0.96223571677696051</c:v>
                </c:pt>
                <c:pt idx="86">
                  <c:v>0.96472817849603776</c:v>
                </c:pt>
                <c:pt idx="87">
                  <c:v>0.9670667722126769</c:v>
                </c:pt>
                <c:pt idx="88">
                  <c:v>0.96926004578358305</c:v>
                </c:pt>
                <c:pt idx="89">
                  <c:v>0.97131615899221391</c:v>
                </c:pt>
                <c:pt idx="90">
                  <c:v>0.97324289281523702</c:v>
                </c:pt>
                <c:pt idx="91">
                  <c:v>0.97504765940088045</c:v>
                </c:pt>
                <c:pt idx="92">
                  <c:v>0.97673751262143116</c:v>
                </c:pt>
                <c:pt idx="93">
                  <c:v>0.97831915907577294</c:v>
                </c:pt>
                <c:pt idx="94">
                  <c:v>0.97979896943056777</c:v>
                </c:pt>
                <c:pt idx="95">
                  <c:v>0.98118299000050535</c:v>
                </c:pt>
                <c:pt idx="96">
                  <c:v>0.98247695447900596</c:v>
                </c:pt>
                <c:pt idx="97">
                  <c:v>0.98368629574088573</c:v>
                </c:pt>
                <c:pt idx="98">
                  <c:v>0.98481615764782893</c:v>
                </c:pt>
                <c:pt idx="99">
                  <c:v>0.98587140679608654</c:v>
                </c:pt>
                <c:pt idx="100">
                  <c:v>0.98685664415368257</c:v>
                </c:pt>
                <c:pt idx="101">
                  <c:v>0.98777621654158954</c:v>
                </c:pt>
                <c:pt idx="102">
                  <c:v>0.98863422791987787</c:v>
                </c:pt>
                <c:pt idx="103">
                  <c:v>0.9894345504457922</c:v>
                </c:pt>
                <c:pt idx="104">
                  <c:v>0.99018083527608525</c:v>
                </c:pt>
                <c:pt idx="105">
                  <c:v>0.99087652309080831</c:v>
                </c:pt>
                <c:pt idx="106">
                  <c:v>0.99152485432012494</c:v>
                </c:pt>
                <c:pt idx="107">
                  <c:v>0.99212887905964497</c:v>
                </c:pt>
                <c:pt idx="108">
                  <c:v>0.99269146666327268</c:v>
                </c:pt>
                <c:pt idx="109">
                  <c:v>0.99321531500569382</c:v>
                </c:pt>
                <c:pt idx="110">
                  <c:v>0.99370295940937869</c:v>
                </c:pt>
                <c:pt idx="111">
                  <c:v>0.99415678123343132</c:v>
                </c:pt>
                <c:pt idx="112">
                  <c:v>0.99457901612374333</c:v>
                </c:pt>
                <c:pt idx="113">
                  <c:v>0.99497176192578873</c:v>
                </c:pt>
                <c:pt idx="114">
                  <c:v>0.99533698626300926</c:v>
                </c:pt>
                <c:pt idx="115">
                  <c:v>0.99567653378513843</c:v>
                </c:pt>
                <c:pt idx="116">
                  <c:v>0.99599213309199774</c:v>
                </c:pt>
                <c:pt idx="117">
                  <c:v>0.99628540333930693</c:v>
                </c:pt>
                <c:pt idx="118">
                  <c:v>0.9965578605338834</c:v>
                </c:pt>
                <c:pt idx="119">
                  <c:v>0.99681092352629663</c:v>
                </c:pt>
                <c:pt idx="120">
                  <c:v>0.99704591970959588</c:v>
                </c:pt>
                <c:pt idx="121">
                  <c:v>0.99726409043316222</c:v>
                </c:pt>
                <c:pt idx="122">
                  <c:v>0.99746659614106381</c:v>
                </c:pt>
                <c:pt idx="123">
                  <c:v>0.99765452124452492</c:v>
                </c:pt>
                <c:pt idx="124">
                  <c:v>0.9978288787382692</c:v>
                </c:pt>
                <c:pt idx="125">
                  <c:v>0.99799061457057192</c:v>
                </c:pt>
                <c:pt idx="126">
                  <c:v>0.99814061177686986</c:v>
                </c:pt>
                <c:pt idx="127">
                  <c:v>0.99827969438672981</c:v>
                </c:pt>
                <c:pt idx="128">
                  <c:v>0.99840863111389111</c:v>
                </c:pt>
                <c:pt idx="129">
                  <c:v>0.99852813883895841</c:v>
                </c:pt>
                <c:pt idx="130">
                  <c:v>0.9986388858941555</c:v>
                </c:pt>
                <c:pt idx="131">
                  <c:v>0.99874149515935762</c:v>
                </c:pt>
                <c:pt idx="132">
                  <c:v>0.99883654697839086</c:v>
                </c:pt>
                <c:pt idx="133">
                  <c:v>0.99892458190435418</c:v>
                </c:pt>
                <c:pt idx="134">
                  <c:v>0.99900610328245776</c:v>
                </c:pt>
                <c:pt idx="135">
                  <c:v>0.99908157967860345</c:v>
                </c:pt>
                <c:pt idx="136">
                  <c:v>0.99915144716165849</c:v>
                </c:pt>
                <c:pt idx="137">
                  <c:v>0.999216111447083</c:v>
                </c:pt>
                <c:pt idx="138">
                  <c:v>0.99927594990929158</c:v>
                </c:pt>
                <c:pt idx="139">
                  <c:v>0.99933131346983228</c:v>
                </c:pt>
                <c:pt idx="140">
                  <c:v>0.99938252836818409</c:v>
                </c:pt>
                <c:pt idx="141">
                  <c:v>0.99942989782167835</c:v>
                </c:pt>
                <c:pt idx="142">
                  <c:v>0.99947370358077403</c:v>
                </c:pt>
                <c:pt idx="143">
                  <c:v>0.99951420738562824</c:v>
                </c:pt>
                <c:pt idx="144">
                  <c:v>0.99955165232963472</c:v>
                </c:pt>
                <c:pt idx="145">
                  <c:v>0.99958626413533214</c:v>
                </c:pt>
                <c:pt idx="146">
                  <c:v>0.99961825234782076</c:v>
                </c:pt>
                <c:pt idx="147">
                  <c:v>0.99964781145057491</c:v>
                </c:pt>
                <c:pt idx="148">
                  <c:v>0.99967512190828967</c:v>
                </c:pt>
                <c:pt idx="149">
                  <c:v>0.9997003511411624</c:v>
                </c:pt>
                <c:pt idx="150">
                  <c:v>0.99972365443477962</c:v>
                </c:pt>
                <c:pt idx="151">
                  <c:v>0.99974517578955813</c:v>
                </c:pt>
                <c:pt idx="152">
                  <c:v>0.99976504871347638</c:v>
                </c:pt>
                <c:pt idx="153">
                  <c:v>0.99978339696162777</c:v>
                </c:pt>
                <c:pt idx="154">
                  <c:v>0.99980033522593026</c:v>
                </c:pt>
                <c:pt idx="155">
                  <c:v>0.99981596977814213</c:v>
                </c:pt>
                <c:pt idx="156">
                  <c:v>0.99983039906915172</c:v>
                </c:pt>
                <c:pt idx="157">
                  <c:v>0.9998437142873402</c:v>
                </c:pt>
                <c:pt idx="158">
                  <c:v>0.99985599987865348</c:v>
                </c:pt>
                <c:pt idx="159">
                  <c:v>0.99986733403086303</c:v>
                </c:pt>
                <c:pt idx="160">
                  <c:v>0.99987778912435132</c:v>
                </c:pt>
                <c:pt idx="161">
                  <c:v>0.99988743215161358</c:v>
                </c:pt>
                <c:pt idx="162">
                  <c:v>0.9998963251075399</c:v>
                </c:pt>
                <c:pt idx="163">
                  <c:v>0.99990452535241059</c:v>
                </c:pt>
                <c:pt idx="164">
                  <c:v>0.9999120859494246</c:v>
                </c:pt>
                <c:pt idx="165">
                  <c:v>0.99991905597846342</c:v>
                </c:pt>
                <c:pt idx="166">
                  <c:v>0.99992548082768895</c:v>
                </c:pt>
                <c:pt idx="167">
                  <c:v>0.99993140246447298</c:v>
                </c:pt>
                <c:pt idx="168">
                  <c:v>0.99993685968706092</c:v>
                </c:pt>
                <c:pt idx="169">
                  <c:v>0.99994188835828302</c:v>
                </c:pt>
                <c:pt idx="170">
                  <c:v>0.99994652162254205</c:v>
                </c:pt>
                <c:pt idx="171">
                  <c:v>0.99995079010722709</c:v>
                </c:pt>
                <c:pt idx="172">
                  <c:v>0.99995472210962866</c:v>
                </c:pt>
                <c:pt idx="173">
                  <c:v>0.99995834377036008</c:v>
                </c:pt>
                <c:pt idx="174">
                  <c:v>0.99996167923422241</c:v>
                </c:pt>
                <c:pt idx="175">
                  <c:v>0.99996475079939207</c:v>
                </c:pt>
                <c:pt idx="176">
                  <c:v>0.99996757905574762</c:v>
                </c:pt>
                <c:pt idx="177">
                  <c:v>0.99997018301309992</c:v>
                </c:pt>
                <c:pt idx="178">
                  <c:v>0.99997258022003943</c:v>
                </c:pt>
                <c:pt idx="179">
                  <c:v>0.9999747868740636</c:v>
                </c:pt>
                <c:pt idx="180">
                  <c:v>0.99997681792360438</c:v>
                </c:pt>
                <c:pt idx="181">
                  <c:v>0.99997868716253413</c:v>
                </c:pt>
                <c:pt idx="182">
                  <c:v>0.99998040731768667</c:v>
                </c:pt>
                <c:pt idx="183">
                  <c:v>0.99998199012989475</c:v>
                </c:pt>
                <c:pt idx="184">
                  <c:v>0.99998344642901049</c:v>
                </c:pt>
                <c:pt idx="185">
                  <c:v>0.9999847862033433</c:v>
                </c:pt>
                <c:pt idx="186">
                  <c:v>0.99998601866391867</c:v>
                </c:pt>
                <c:pt idx="187">
                  <c:v>0.99998715230393409</c:v>
                </c:pt>
                <c:pt idx="188">
                  <c:v>0.99998819495376068</c:v>
                </c:pt>
                <c:pt idx="189">
                  <c:v>0.99998915383181786</c:v>
                </c:pt>
                <c:pt idx="190">
                  <c:v>0.99999003559161959</c:v>
                </c:pt>
                <c:pt idx="191">
                  <c:v>0.99999084636527602</c:v>
                </c:pt>
                <c:pt idx="192">
                  <c:v>0.99999159180370933</c:v>
                </c:pt>
                <c:pt idx="193">
                  <c:v>0.9999922771138271</c:v>
                </c:pt>
                <c:pt idx="194">
                  <c:v>0.9999929070928768</c:v>
                </c:pt>
                <c:pt idx="195">
                  <c:v>0.99999348616019157</c:v>
                </c:pt>
                <c:pt idx="196">
                  <c:v>0.99999401838651991</c:v>
                </c:pt>
                <c:pt idx="197">
                  <c:v>0.99999450752111985</c:v>
                </c:pt>
                <c:pt idx="198">
                  <c:v>0.99999495701678365</c:v>
                </c:pt>
                <c:pt idx="199">
                  <c:v>0.99999537005294747</c:v>
                </c:pt>
                <c:pt idx="200">
                  <c:v>0.99999574955703152</c:v>
                </c:pt>
                <c:pt idx="201">
                  <c:v>0.99999609822414026</c:v>
                </c:pt>
                <c:pt idx="202">
                  <c:v>0.99999641853524901</c:v>
                </c:pt>
                <c:pt idx="203">
                  <c:v>0.99999671277398861</c:v>
                </c:pt>
                <c:pt idx="204">
                  <c:v>0.99999698304213647</c:v>
                </c:pt>
                <c:pt idx="205">
                  <c:v>0.9999972312739096</c:v>
                </c:pt>
                <c:pt idx="206">
                  <c:v>0.99999745924915229</c:v>
                </c:pt>
                <c:pt idx="207">
                  <c:v>0.99999766860549999</c:v>
                </c:pt>
                <c:pt idx="208">
                  <c:v>0.99999786084960163</c:v>
                </c:pt>
                <c:pt idx="209">
                  <c:v>0.9999980373674664</c:v>
                </c:pt>
                <c:pt idx="210">
                  <c:v>0.99999819943400703</c:v>
                </c:pt>
                <c:pt idx="211">
                  <c:v>0.99999834822183842</c:v>
                </c:pt>
                <c:pt idx="212">
                  <c:v>0.99999848480938858</c:v>
                </c:pt>
                <c:pt idx="213">
                  <c:v>0.99999861018837599</c:v>
                </c:pt>
                <c:pt idx="214">
                  <c:v>0.99999872527070099</c:v>
                </c:pt>
                <c:pt idx="215">
                  <c:v>0.99999883089479746</c:v>
                </c:pt>
                <c:pt idx="216">
                  <c:v>0.99999892783148503</c:v>
                </c:pt>
                <c:pt idx="217">
                  <c:v>0.99999901678936143</c:v>
                </c:pt>
                <c:pt idx="218">
                  <c:v>0.99999909841977042</c:v>
                </c:pt>
                <c:pt idx="219">
                  <c:v>0.99999917332137822</c:v>
                </c:pt>
                <c:pt idx="220">
                  <c:v>0.99999924204438784</c:v>
                </c:pt>
                <c:pt idx="221">
                  <c:v>0.99999930509442203</c:v>
                </c:pt>
                <c:pt idx="222">
                  <c:v>0.99999936293609726</c:v>
                </c:pt>
                <c:pt idx="223">
                  <c:v>0.99999941599631526</c:v>
                </c:pt>
                <c:pt idx="224">
                  <c:v>0.99999946466729428</c:v>
                </c:pt>
                <c:pt idx="225">
                  <c:v>0.99999950930935766</c:v>
                </c:pt>
                <c:pt idx="226">
                  <c:v>0.99999955025350284</c:v>
                </c:pt>
                <c:pt idx="227">
                  <c:v>0.99999958780376452</c:v>
                </c:pt>
                <c:pt idx="228">
                  <c:v>0.99999962223938954</c:v>
                </c:pt>
                <c:pt idx="229">
                  <c:v>0.9999996538168392</c:v>
                </c:pt>
                <c:pt idx="230">
                  <c:v>0.99999968277163065</c:v>
                </c:pt>
                <c:pt idx="231">
                  <c:v>0.99999970932003146</c:v>
                </c:pt>
                <c:pt idx="232">
                  <c:v>0.99999973366061834</c:v>
                </c:pt>
                <c:pt idx="233">
                  <c:v>0.99999975597571167</c:v>
                </c:pt>
                <c:pt idx="234">
                  <c:v>0.99999977643269378</c:v>
                </c:pt>
                <c:pt idx="235">
                  <c:v>0.99999979518522231</c:v>
                </c:pt>
                <c:pt idx="236">
                  <c:v>0.99999981237434565</c:v>
                </c:pt>
                <c:pt idx="237">
                  <c:v>0.99999982812952881</c:v>
                </c:pt>
                <c:pt idx="238">
                  <c:v>0.99999984256959618</c:v>
                </c:pt>
                <c:pt idx="239">
                  <c:v>0.9999998558035994</c:v>
                </c:pt>
                <c:pt idx="240">
                  <c:v>0.99999986793161355</c:v>
                </c:pt>
                <c:pt idx="241">
                  <c:v>0.99999987904547027</c:v>
                </c:pt>
                <c:pt idx="242">
                  <c:v>0.99999988922943173</c:v>
                </c:pt>
                <c:pt idx="243">
                  <c:v>0.9999998985608084</c:v>
                </c:pt>
                <c:pt idx="244">
                  <c:v>0.99999990711052922</c:v>
                </c:pt>
                <c:pt idx="245">
                  <c:v>0.99999991494366314</c:v>
                </c:pt>
                <c:pt idx="246">
                  <c:v>0.9999999221199003</c:v>
                </c:pt>
                <c:pt idx="247">
                  <c:v>0.99999992869399268</c:v>
                </c:pt>
                <c:pt idx="248">
                  <c:v>0.99999993471615956</c:v>
                </c:pt>
                <c:pt idx="249">
                  <c:v>0.99999994023246019</c:v>
                </c:pt>
                <c:pt idx="250">
                  <c:v>0.99999994528513547</c:v>
                </c:pt>
                <c:pt idx="251">
                  <c:v>0.9999999499129224</c:v>
                </c:pt>
                <c:pt idx="252">
                  <c:v>0.99999995415134257</c:v>
                </c:pt>
                <c:pt idx="253">
                  <c:v>0.99999995803296682</c:v>
                </c:pt>
                <c:pt idx="254">
                  <c:v>0.99999996158765914</c:v>
                </c:pt>
                <c:pt idx="255">
                  <c:v>0.99999996484279952</c:v>
                </c:pt>
                <c:pt idx="256">
                  <c:v>0.99999996782348921</c:v>
                </c:pt>
                <c:pt idx="257">
                  <c:v>0.99999997055273937</c:v>
                </c:pt>
                <c:pt idx="258">
                  <c:v>0.99999997305164334</c:v>
                </c:pt>
                <c:pt idx="259">
                  <c:v>0.999999975339536</c:v>
                </c:pt>
                <c:pt idx="260">
                  <c:v>0.99999997743413904</c:v>
                </c:pt>
                <c:pt idx="261">
                  <c:v>0.99999997935169449</c:v>
                </c:pt>
                <c:pt idx="262">
                  <c:v>0.99999998110708788</c:v>
                </c:pt>
                <c:pt idx="263">
                  <c:v>0.99999998271396051</c:v>
                </c:pt>
                <c:pt idx="264">
                  <c:v>0.99999998418481262</c:v>
                </c:pt>
                <c:pt idx="265">
                  <c:v>0.99999998553109881</c:v>
                </c:pt>
                <c:pt idx="266">
                  <c:v>0.99999998676331425</c:v>
                </c:pt>
                <c:pt idx="267">
                  <c:v>0.9999999878910748</c:v>
                </c:pt>
                <c:pt idx="268">
                  <c:v>0.99999998892319042</c:v>
                </c:pt>
                <c:pt idx="269">
                  <c:v>0.99999998986773231</c:v>
                </c:pt>
                <c:pt idx="270">
                  <c:v>0.99999999073209389</c:v>
                </c:pt>
                <c:pt idx="271">
                  <c:v>0.99999999152304819</c:v>
                </c:pt>
                <c:pt idx="272">
                  <c:v>0.99999999224679903</c:v>
                </c:pt>
                <c:pt idx="273">
                  <c:v>0.99999999290902863</c:v>
                </c:pt>
                <c:pt idx="274">
                  <c:v>0.99999999351494129</c:v>
                </c:pt>
                <c:pt idx="275">
                  <c:v>0.99999999406930384</c:v>
                </c:pt>
                <c:pt idx="276">
                  <c:v>0.99999999457648125</c:v>
                </c:pt>
                <c:pt idx="277">
                  <c:v>0.99999999504047077</c:v>
                </c:pt>
                <c:pt idx="278">
                  <c:v>0.99999999546493323</c:v>
                </c:pt>
                <c:pt idx="279">
                  <c:v>0.99999999585322019</c:v>
                </c:pt>
                <c:pt idx="280">
                  <c:v>0.99999999620840074</c:v>
                </c:pt>
                <c:pt idx="281">
                  <c:v>0.99999999653328497</c:v>
                </c:pt>
                <c:pt idx="282">
                  <c:v>0.99999999683044538</c:v>
                </c:pt>
                <c:pt idx="283">
                  <c:v>0.9999999971022373</c:v>
                </c:pt>
                <c:pt idx="284">
                  <c:v>0.99999999735081679</c:v>
                </c:pt>
                <c:pt idx="285">
                  <c:v>0.99999999757815772</c:v>
                </c:pt>
                <c:pt idx="286">
                  <c:v>0.99999999778606674</c:v>
                </c:pt>
                <c:pt idx="287">
                  <c:v>0.99999999797619754</c:v>
                </c:pt>
                <c:pt idx="288">
                  <c:v>0.99999999815006413</c:v>
                </c:pt>
                <c:pt idx="289">
                  <c:v>0.99999999830905151</c:v>
                </c:pt>
                <c:pt idx="290">
                  <c:v>0.999999998454428</c:v>
                </c:pt>
                <c:pt idx="291">
                  <c:v>0.99999999858735367</c:v>
                </c:pt>
                <c:pt idx="292">
                  <c:v>0.99999999870889056</c:v>
                </c:pt>
                <c:pt idx="293">
                  <c:v>0.99999999882001056</c:v>
                </c:pt>
                <c:pt idx="294">
                  <c:v>0.99999999892160263</c:v>
                </c:pt>
                <c:pt idx="295">
                  <c:v>0.99999999901448056</c:v>
                </c:pt>
                <c:pt idx="296">
                  <c:v>0.99999999909938875</c:v>
                </c:pt>
                <c:pt idx="297">
                  <c:v>0.99999999917700844</c:v>
                </c:pt>
                <c:pt idx="298">
                  <c:v>0.99999999924796268</c:v>
                </c:pt>
                <c:pt idx="299">
                  <c:v>0.99999999931282169</c:v>
                </c:pt>
                <c:pt idx="300">
                  <c:v>0.99999999937210693</c:v>
                </c:pt>
                <c:pt idx="301">
                  <c:v>0.99999999942629558</c:v>
                </c:pt>
                <c:pt idx="302">
                  <c:v>0.99999999947582419</c:v>
                </c:pt>
                <c:pt idx="303">
                  <c:v>0.99999999952109198</c:v>
                </c:pt>
                <c:pt idx="304">
                  <c:v>0.99999999956246399</c:v>
                </c:pt>
                <c:pt idx="305">
                  <c:v>0.99999999960027419</c:v>
                </c:pt>
                <c:pt idx="306">
                  <c:v>0.99999999963482833</c:v>
                </c:pt>
                <c:pt idx="307">
                  <c:v>0.99999999966640551</c:v>
                </c:pt>
                <c:pt idx="308">
                  <c:v>0.99999999969526132</c:v>
                </c:pt>
                <c:pt idx="309">
                  <c:v>0.99999999972162956</c:v>
                </c:pt>
                <c:pt idx="310">
                  <c:v>0.99999999974572384</c:v>
                </c:pt>
                <c:pt idx="311">
                  <c:v>0.99999999976773957</c:v>
                </c:pt>
                <c:pt idx="312">
                  <c:v>0.99999999978785548</c:v>
                </c:pt>
                <c:pt idx="313">
                  <c:v>0.99999999980623477</c:v>
                </c:pt>
                <c:pt idx="314">
                  <c:v>0.9999999998230269</c:v>
                </c:pt>
                <c:pt idx="315">
                  <c:v>0.9999999998383684</c:v>
                </c:pt>
                <c:pt idx="316">
                  <c:v>0.9999999998523843</c:v>
                </c:pt>
                <c:pt idx="317">
                  <c:v>0.99999999986518873</c:v>
                </c:pt>
                <c:pt idx="318">
                  <c:v>0.99999999987688604</c:v>
                </c:pt>
                <c:pt idx="319">
                  <c:v>0.99999999988757149</c:v>
                </c:pt>
                <c:pt idx="320">
                  <c:v>0.99999999989733235</c:v>
                </c:pt>
                <c:pt idx="321">
                  <c:v>0.99999999990624844</c:v>
                </c:pt>
                <c:pt idx="322">
                  <c:v>0.99999999991439259</c:v>
                </c:pt>
                <c:pt idx="323">
                  <c:v>0.99999999992183142</c:v>
                </c:pt>
                <c:pt idx="324">
                  <c:v>0.99999999992862587</c:v>
                </c:pt>
                <c:pt idx="325">
                  <c:v>0.99999999993483146</c:v>
                </c:pt>
                <c:pt idx="326">
                  <c:v>0.99999999994049915</c:v>
                </c:pt>
                <c:pt idx="327">
                  <c:v>0.99999999994567546</c:v>
                </c:pt>
                <c:pt idx="328">
                  <c:v>0.99999999995040256</c:v>
                </c:pt>
                <c:pt idx="329">
                  <c:v>0.99999999995471978</c:v>
                </c:pt>
                <c:pt idx="330">
                  <c:v>0.99999999995866218</c:v>
                </c:pt>
                <c:pt idx="331">
                  <c:v>0.9999999999622623</c:v>
                </c:pt>
                <c:pt idx="332">
                  <c:v>0.99999999996554978</c:v>
                </c:pt>
                <c:pt idx="333">
                  <c:v>0.99999999996855182</c:v>
                </c:pt>
                <c:pt idx="334">
                  <c:v>0.99999999997129296</c:v>
                </c:pt>
                <c:pt idx="335">
                  <c:v>0.99999999997379574</c:v>
                </c:pt>
                <c:pt idx="336">
                  <c:v>0.99999999997608091</c:v>
                </c:pt>
                <c:pt idx="337">
                  <c:v>0.99999999997816746</c:v>
                </c:pt>
                <c:pt idx="338">
                  <c:v>0.9999999999800725</c:v>
                </c:pt>
                <c:pt idx="339">
                  <c:v>0.99999999998181177</c:v>
                </c:pt>
                <c:pt idx="340">
                  <c:v>0.99999999998339961</c:v>
                </c:pt>
                <c:pt idx="341">
                  <c:v>0.99999999998484923</c:v>
                </c:pt>
                <c:pt idx="342">
                  <c:v>0.99999999998617262</c:v>
                </c:pt>
                <c:pt idx="343">
                  <c:v>0.99999999998738065</c:v>
                </c:pt>
                <c:pt idx="344">
                  <c:v>0.99999999998848343</c:v>
                </c:pt>
                <c:pt idx="345">
                  <c:v>0.99999999998949018</c:v>
                </c:pt>
                <c:pt idx="346">
                  <c:v>0.99999999999040912</c:v>
                </c:pt>
                <c:pt idx="347">
                  <c:v>0.99999999999124789</c:v>
                </c:pt>
                <c:pt idx="348">
                  <c:v>0.9999999999920135</c:v>
                </c:pt>
                <c:pt idx="349">
                  <c:v>0.99999999999271227</c:v>
                </c:pt>
                <c:pt idx="350">
                  <c:v>0.99999999999335021</c:v>
                </c:pt>
                <c:pt idx="351">
                  <c:v>0.9999999999939323</c:v>
                </c:pt>
                <c:pt idx="352">
                  <c:v>0.99999999999446365</c:v>
                </c:pt>
                <c:pt idx="353">
                  <c:v>0.99999999999494849</c:v>
                </c:pt>
                <c:pt idx="354">
                  <c:v>0.99999999999539102</c:v>
                </c:pt>
                <c:pt idx="355">
                  <c:v>0.99999999999579492</c:v>
                </c:pt>
                <c:pt idx="356">
                  <c:v>0.99999999999616351</c:v>
                </c:pt>
                <c:pt idx="357">
                  <c:v>0.99999999999649991</c:v>
                </c:pt>
                <c:pt idx="358">
                  <c:v>0.99999999999680678</c:v>
                </c:pt>
                <c:pt idx="359">
                  <c:v>0.99999999999708689</c:v>
                </c:pt>
                <c:pt idx="360">
                  <c:v>0.99999999999734246</c:v>
                </c:pt>
                <c:pt idx="361">
                  <c:v>0.99999999999757572</c:v>
                </c:pt>
                <c:pt idx="362">
                  <c:v>0.99999999999778844</c:v>
                </c:pt>
                <c:pt idx="363">
                  <c:v>0.99999999999798261</c:v>
                </c:pt>
                <c:pt idx="364">
                  <c:v>0.99999999999815969</c:v>
                </c:pt>
                <c:pt idx="365">
                  <c:v>0.99999999999832134</c:v>
                </c:pt>
                <c:pt idx="366">
                  <c:v>0.99999999999846878</c:v>
                </c:pt>
                <c:pt idx="367">
                  <c:v>0.99999999999860334</c:v>
                </c:pt>
                <c:pt idx="368">
                  <c:v>0.99999999999872613</c:v>
                </c:pt>
                <c:pt idx="369">
                  <c:v>0.99999999999883804</c:v>
                </c:pt>
                <c:pt idx="370">
                  <c:v>0.99999999999894029</c:v>
                </c:pt>
                <c:pt idx="371">
                  <c:v>0.99999999999903344</c:v>
                </c:pt>
                <c:pt idx="372">
                  <c:v>0.99999999999911848</c:v>
                </c:pt>
                <c:pt idx="373">
                  <c:v>0.99999999999919609</c:v>
                </c:pt>
                <c:pt idx="374">
                  <c:v>0.99999999999926681</c:v>
                </c:pt>
                <c:pt idx="375">
                  <c:v>0.99999999999933142</c:v>
                </c:pt>
                <c:pt idx="376">
                  <c:v>0.99999999999939027</c:v>
                </c:pt>
                <c:pt idx="377">
                  <c:v>0.999999999999444</c:v>
                </c:pt>
                <c:pt idx="378">
                  <c:v>0.99999999999949285</c:v>
                </c:pt>
                <c:pt idx="379">
                  <c:v>0.99999999999953759</c:v>
                </c:pt>
                <c:pt idx="380">
                  <c:v>0.99999999999957834</c:v>
                </c:pt>
                <c:pt idx="381">
                  <c:v>0.99999999999961542</c:v>
                </c:pt>
                <c:pt idx="382">
                  <c:v>0.99999999999964939</c:v>
                </c:pt>
                <c:pt idx="383">
                  <c:v>0.99999999999968026</c:v>
                </c:pt>
                <c:pt idx="384">
                  <c:v>0.99999999999970846</c:v>
                </c:pt>
                <c:pt idx="385">
                  <c:v>0.99999999999973421</c:v>
                </c:pt>
                <c:pt idx="386">
                  <c:v>0.99999999999975764</c:v>
                </c:pt>
                <c:pt idx="387">
                  <c:v>0.99999999999977907</c:v>
                </c:pt>
                <c:pt idx="388">
                  <c:v>0.99999999999979861</c:v>
                </c:pt>
                <c:pt idx="389">
                  <c:v>0.99999999999981637</c:v>
                </c:pt>
                <c:pt idx="390">
                  <c:v>0.99999999999983258</c:v>
                </c:pt>
                <c:pt idx="391">
                  <c:v>0.99999999999984734</c:v>
                </c:pt>
                <c:pt idx="392">
                  <c:v>0.99999999999986078</c:v>
                </c:pt>
                <c:pt idx="393">
                  <c:v>0.9999999999998731</c:v>
                </c:pt>
                <c:pt idx="394">
                  <c:v>0.99999999999988431</c:v>
                </c:pt>
                <c:pt idx="395">
                  <c:v>0.99999999999989453</c:v>
                </c:pt>
                <c:pt idx="396">
                  <c:v>0.99999999999990385</c:v>
                </c:pt>
                <c:pt idx="397">
                  <c:v>0.99999999999991229</c:v>
                </c:pt>
                <c:pt idx="398">
                  <c:v>0.99999999999992006</c:v>
                </c:pt>
                <c:pt idx="399">
                  <c:v>0.99999999999992717</c:v>
                </c:pt>
                <c:pt idx="400">
                  <c:v>0.99999999999993361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09040"/>
        <c:axId val="807108256"/>
      </c:scatterChart>
      <c:valAx>
        <c:axId val="807109040"/>
        <c:scaling>
          <c:orientation val="minMax"/>
          <c:max val="8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8256"/>
        <c:crosses val="autoZero"/>
        <c:crossBetween val="midCat"/>
      </c:valAx>
      <c:valAx>
        <c:axId val="8071082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CDF versus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CDF versus x - 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'LP3 CDF(1, 0.1, 0.2)'!$H$27:$H$427</c:f>
              <c:numCache>
                <c:formatCode>General</c:formatCode>
                <c:ptCount val="4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3.0000000000000003E-4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6.0000000000000006E-4</c:v>
                </c:pt>
                <c:pt idx="7">
                  <c:v>7.000000000000001E-4</c:v>
                </c:pt>
                <c:pt idx="8">
                  <c:v>8.0000000000000015E-4</c:v>
                </c:pt>
                <c:pt idx="9">
                  <c:v>9.0000000000000019E-4</c:v>
                </c:pt>
                <c:pt idx="10">
                  <c:v>1.0000000000000002E-3</c:v>
                </c:pt>
                <c:pt idx="11">
                  <c:v>1.1000000000000003E-3</c:v>
                </c:pt>
                <c:pt idx="12">
                  <c:v>1.2000000000000003E-3</c:v>
                </c:pt>
                <c:pt idx="13">
                  <c:v>1.3000000000000004E-3</c:v>
                </c:pt>
                <c:pt idx="14">
                  <c:v>1.4000000000000004E-3</c:v>
                </c:pt>
                <c:pt idx="15">
                  <c:v>1.5000000000000005E-3</c:v>
                </c:pt>
                <c:pt idx="16">
                  <c:v>1.6000000000000005E-3</c:v>
                </c:pt>
                <c:pt idx="17">
                  <c:v>1.7000000000000006E-3</c:v>
                </c:pt>
                <c:pt idx="18">
                  <c:v>1.8000000000000006E-3</c:v>
                </c:pt>
                <c:pt idx="19">
                  <c:v>1.9000000000000006E-3</c:v>
                </c:pt>
                <c:pt idx="20">
                  <c:v>2.0000000000000005E-3</c:v>
                </c:pt>
                <c:pt idx="21">
                  <c:v>2.1000000000000003E-3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2.4999999999999996E-3</c:v>
                </c:pt>
                <c:pt idx="26">
                  <c:v>2.5999999999999994E-3</c:v>
                </c:pt>
                <c:pt idx="27">
                  <c:v>2.6999999999999993E-3</c:v>
                </c:pt>
                <c:pt idx="28">
                  <c:v>2.7999999999999991E-3</c:v>
                </c:pt>
                <c:pt idx="29">
                  <c:v>2.8999999999999989E-3</c:v>
                </c:pt>
                <c:pt idx="30">
                  <c:v>2.9999999999999988E-3</c:v>
                </c:pt>
                <c:pt idx="31">
                  <c:v>3.0999999999999986E-3</c:v>
                </c:pt>
                <c:pt idx="32">
                  <c:v>3.1999999999999984E-3</c:v>
                </c:pt>
                <c:pt idx="33">
                  <c:v>3.2999999999999982E-3</c:v>
                </c:pt>
                <c:pt idx="34">
                  <c:v>3.3999999999999981E-3</c:v>
                </c:pt>
                <c:pt idx="35">
                  <c:v>3.4999999999999979E-3</c:v>
                </c:pt>
                <c:pt idx="36">
                  <c:v>3.5999999999999977E-3</c:v>
                </c:pt>
                <c:pt idx="37">
                  <c:v>3.6999999999999976E-3</c:v>
                </c:pt>
                <c:pt idx="38">
                  <c:v>3.7999999999999974E-3</c:v>
                </c:pt>
                <c:pt idx="39">
                  <c:v>3.8999999999999972E-3</c:v>
                </c:pt>
                <c:pt idx="40">
                  <c:v>3.9999999999999975E-3</c:v>
                </c:pt>
                <c:pt idx="41">
                  <c:v>4.0999999999999977E-3</c:v>
                </c:pt>
                <c:pt idx="42">
                  <c:v>4.199999999999998E-3</c:v>
                </c:pt>
                <c:pt idx="43">
                  <c:v>4.2999999999999983E-3</c:v>
                </c:pt>
                <c:pt idx="44">
                  <c:v>4.3999999999999985E-3</c:v>
                </c:pt>
                <c:pt idx="45">
                  <c:v>4.4999999999999988E-3</c:v>
                </c:pt>
                <c:pt idx="46">
                  <c:v>4.5999999999999991E-3</c:v>
                </c:pt>
                <c:pt idx="47">
                  <c:v>4.6999999999999993E-3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5.2000000000000006E-3</c:v>
                </c:pt>
                <c:pt idx="53">
                  <c:v>5.3000000000000009E-3</c:v>
                </c:pt>
                <c:pt idx="54">
                  <c:v>5.4000000000000012E-3</c:v>
                </c:pt>
                <c:pt idx="55">
                  <c:v>5.5000000000000014E-3</c:v>
                </c:pt>
                <c:pt idx="56">
                  <c:v>5.6000000000000017E-3</c:v>
                </c:pt>
                <c:pt idx="57">
                  <c:v>5.7000000000000019E-3</c:v>
                </c:pt>
                <c:pt idx="58">
                  <c:v>5.8000000000000022E-3</c:v>
                </c:pt>
                <c:pt idx="59">
                  <c:v>5.9000000000000025E-3</c:v>
                </c:pt>
                <c:pt idx="60">
                  <c:v>6.0000000000000027E-3</c:v>
                </c:pt>
                <c:pt idx="61">
                  <c:v>6.100000000000003E-3</c:v>
                </c:pt>
                <c:pt idx="62">
                  <c:v>6.2000000000000033E-3</c:v>
                </c:pt>
                <c:pt idx="63">
                  <c:v>6.3000000000000035E-3</c:v>
                </c:pt>
                <c:pt idx="64">
                  <c:v>6.4000000000000038E-3</c:v>
                </c:pt>
                <c:pt idx="65">
                  <c:v>6.500000000000004E-3</c:v>
                </c:pt>
                <c:pt idx="66">
                  <c:v>6.6000000000000043E-3</c:v>
                </c:pt>
                <c:pt idx="67">
                  <c:v>6.7000000000000046E-3</c:v>
                </c:pt>
                <c:pt idx="68">
                  <c:v>6.8000000000000048E-3</c:v>
                </c:pt>
                <c:pt idx="69">
                  <c:v>6.9000000000000051E-3</c:v>
                </c:pt>
                <c:pt idx="70">
                  <c:v>7.0000000000000053E-3</c:v>
                </c:pt>
                <c:pt idx="71">
                  <c:v>7.1000000000000056E-3</c:v>
                </c:pt>
                <c:pt idx="72">
                  <c:v>7.2000000000000059E-3</c:v>
                </c:pt>
                <c:pt idx="73">
                  <c:v>7.3000000000000061E-3</c:v>
                </c:pt>
                <c:pt idx="74">
                  <c:v>7.4000000000000064E-3</c:v>
                </c:pt>
                <c:pt idx="75">
                  <c:v>7.5000000000000067E-3</c:v>
                </c:pt>
                <c:pt idx="76">
                  <c:v>7.6000000000000069E-3</c:v>
                </c:pt>
                <c:pt idx="77">
                  <c:v>7.7000000000000072E-3</c:v>
                </c:pt>
                <c:pt idx="78">
                  <c:v>7.8000000000000074E-3</c:v>
                </c:pt>
                <c:pt idx="79">
                  <c:v>7.9000000000000077E-3</c:v>
                </c:pt>
                <c:pt idx="80">
                  <c:v>8.0000000000000071E-3</c:v>
                </c:pt>
                <c:pt idx="81">
                  <c:v>8.1000000000000065E-3</c:v>
                </c:pt>
                <c:pt idx="82">
                  <c:v>8.2000000000000059E-3</c:v>
                </c:pt>
                <c:pt idx="83">
                  <c:v>8.3000000000000053E-3</c:v>
                </c:pt>
                <c:pt idx="84">
                  <c:v>8.4000000000000047E-3</c:v>
                </c:pt>
                <c:pt idx="85">
                  <c:v>8.5000000000000041E-3</c:v>
                </c:pt>
                <c:pt idx="86">
                  <c:v>8.6000000000000035E-3</c:v>
                </c:pt>
                <c:pt idx="87">
                  <c:v>8.7000000000000029E-3</c:v>
                </c:pt>
                <c:pt idx="88">
                  <c:v>8.8000000000000023E-3</c:v>
                </c:pt>
                <c:pt idx="89">
                  <c:v>8.9000000000000017E-3</c:v>
                </c:pt>
                <c:pt idx="90">
                  <c:v>9.0000000000000011E-3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9.3999999999999986E-3</c:v>
                </c:pt>
                <c:pt idx="95">
                  <c:v>9.499999999999998E-3</c:v>
                </c:pt>
                <c:pt idx="96">
                  <c:v>9.5999999999999974E-3</c:v>
                </c:pt>
                <c:pt idx="97">
                  <c:v>9.6999999999999968E-3</c:v>
                </c:pt>
                <c:pt idx="98">
                  <c:v>9.7999999999999962E-3</c:v>
                </c:pt>
                <c:pt idx="99">
                  <c:v>9.8999999999999956E-3</c:v>
                </c:pt>
                <c:pt idx="100">
                  <c:v>9.999999999999995E-3</c:v>
                </c:pt>
                <c:pt idx="101">
                  <c:v>1.0099999999999994E-2</c:v>
                </c:pt>
                <c:pt idx="102">
                  <c:v>1.0199999999999994E-2</c:v>
                </c:pt>
                <c:pt idx="103">
                  <c:v>1.0299999999999993E-2</c:v>
                </c:pt>
                <c:pt idx="104">
                  <c:v>1.0399999999999993E-2</c:v>
                </c:pt>
                <c:pt idx="105">
                  <c:v>1.0499999999999992E-2</c:v>
                </c:pt>
                <c:pt idx="106">
                  <c:v>1.0599999999999991E-2</c:v>
                </c:pt>
                <c:pt idx="107">
                  <c:v>1.0699999999999991E-2</c:v>
                </c:pt>
                <c:pt idx="108">
                  <c:v>1.079999999999999E-2</c:v>
                </c:pt>
                <c:pt idx="109">
                  <c:v>1.089999999999999E-2</c:v>
                </c:pt>
                <c:pt idx="110">
                  <c:v>1.0999999999999989E-2</c:v>
                </c:pt>
                <c:pt idx="111">
                  <c:v>1.1099999999999988E-2</c:v>
                </c:pt>
                <c:pt idx="112">
                  <c:v>1.1199999999999988E-2</c:v>
                </c:pt>
                <c:pt idx="113">
                  <c:v>1.1299999999999987E-2</c:v>
                </c:pt>
                <c:pt idx="114">
                  <c:v>1.1399999999999987E-2</c:v>
                </c:pt>
                <c:pt idx="115">
                  <c:v>1.1499999999999986E-2</c:v>
                </c:pt>
                <c:pt idx="116">
                  <c:v>1.1599999999999985E-2</c:v>
                </c:pt>
                <c:pt idx="117">
                  <c:v>1.1699999999999985E-2</c:v>
                </c:pt>
                <c:pt idx="118">
                  <c:v>1.1799999999999984E-2</c:v>
                </c:pt>
                <c:pt idx="119">
                  <c:v>1.1899999999999984E-2</c:v>
                </c:pt>
                <c:pt idx="120">
                  <c:v>1.1999999999999983E-2</c:v>
                </c:pt>
                <c:pt idx="121">
                  <c:v>1.2099999999999982E-2</c:v>
                </c:pt>
                <c:pt idx="122">
                  <c:v>1.2199999999999982E-2</c:v>
                </c:pt>
                <c:pt idx="123">
                  <c:v>1.2299999999999981E-2</c:v>
                </c:pt>
                <c:pt idx="124">
                  <c:v>1.239999999999998E-2</c:v>
                </c:pt>
                <c:pt idx="125">
                  <c:v>1.249999999999998E-2</c:v>
                </c:pt>
                <c:pt idx="126">
                  <c:v>1.2599999999999979E-2</c:v>
                </c:pt>
                <c:pt idx="127">
                  <c:v>1.2699999999999979E-2</c:v>
                </c:pt>
                <c:pt idx="128">
                  <c:v>1.2799999999999978E-2</c:v>
                </c:pt>
                <c:pt idx="129">
                  <c:v>1.2899999999999977E-2</c:v>
                </c:pt>
                <c:pt idx="130">
                  <c:v>1.2999999999999977E-2</c:v>
                </c:pt>
                <c:pt idx="131">
                  <c:v>1.3099999999999976E-2</c:v>
                </c:pt>
                <c:pt idx="132">
                  <c:v>1.3199999999999976E-2</c:v>
                </c:pt>
                <c:pt idx="133">
                  <c:v>1.3299999999999975E-2</c:v>
                </c:pt>
                <c:pt idx="134">
                  <c:v>1.3399999999999974E-2</c:v>
                </c:pt>
                <c:pt idx="135">
                  <c:v>1.3499999999999974E-2</c:v>
                </c:pt>
                <c:pt idx="136">
                  <c:v>1.3599999999999973E-2</c:v>
                </c:pt>
                <c:pt idx="137">
                  <c:v>1.3699999999999973E-2</c:v>
                </c:pt>
                <c:pt idx="138">
                  <c:v>1.3799999999999972E-2</c:v>
                </c:pt>
                <c:pt idx="139">
                  <c:v>1.3899999999999971E-2</c:v>
                </c:pt>
                <c:pt idx="140">
                  <c:v>1.3999999999999971E-2</c:v>
                </c:pt>
                <c:pt idx="141">
                  <c:v>1.409999999999997E-2</c:v>
                </c:pt>
                <c:pt idx="142">
                  <c:v>1.419999999999997E-2</c:v>
                </c:pt>
                <c:pt idx="143">
                  <c:v>1.4299999999999969E-2</c:v>
                </c:pt>
                <c:pt idx="144">
                  <c:v>1.4399999999999968E-2</c:v>
                </c:pt>
                <c:pt idx="145">
                  <c:v>1.4499999999999968E-2</c:v>
                </c:pt>
                <c:pt idx="146">
                  <c:v>1.4599999999999967E-2</c:v>
                </c:pt>
                <c:pt idx="147">
                  <c:v>1.4699999999999967E-2</c:v>
                </c:pt>
                <c:pt idx="148">
                  <c:v>1.4799999999999966E-2</c:v>
                </c:pt>
                <c:pt idx="149">
                  <c:v>1.4899999999999965E-2</c:v>
                </c:pt>
                <c:pt idx="150">
                  <c:v>1.4999999999999965E-2</c:v>
                </c:pt>
                <c:pt idx="151">
                  <c:v>1.5099999999999964E-2</c:v>
                </c:pt>
                <c:pt idx="152">
                  <c:v>1.5199999999999964E-2</c:v>
                </c:pt>
                <c:pt idx="153">
                  <c:v>1.5299999999999963E-2</c:v>
                </c:pt>
                <c:pt idx="154">
                  <c:v>1.5399999999999962E-2</c:v>
                </c:pt>
                <c:pt idx="155">
                  <c:v>1.5499999999999962E-2</c:v>
                </c:pt>
                <c:pt idx="156">
                  <c:v>1.5599999999999961E-2</c:v>
                </c:pt>
                <c:pt idx="157">
                  <c:v>1.5699999999999961E-2</c:v>
                </c:pt>
                <c:pt idx="158">
                  <c:v>1.579999999999996E-2</c:v>
                </c:pt>
                <c:pt idx="159">
                  <c:v>1.5899999999999959E-2</c:v>
                </c:pt>
                <c:pt idx="160">
                  <c:v>1.5999999999999959E-2</c:v>
                </c:pt>
                <c:pt idx="161">
                  <c:v>1.6099999999999958E-2</c:v>
                </c:pt>
                <c:pt idx="162">
                  <c:v>1.6199999999999957E-2</c:v>
                </c:pt>
                <c:pt idx="163">
                  <c:v>1.6299999999999957E-2</c:v>
                </c:pt>
                <c:pt idx="164">
                  <c:v>1.6399999999999956E-2</c:v>
                </c:pt>
                <c:pt idx="165">
                  <c:v>1.6499999999999956E-2</c:v>
                </c:pt>
                <c:pt idx="166">
                  <c:v>1.6599999999999955E-2</c:v>
                </c:pt>
                <c:pt idx="167">
                  <c:v>1.6699999999999954E-2</c:v>
                </c:pt>
                <c:pt idx="168">
                  <c:v>1.6799999999999954E-2</c:v>
                </c:pt>
                <c:pt idx="169">
                  <c:v>1.6899999999999953E-2</c:v>
                </c:pt>
                <c:pt idx="170">
                  <c:v>1.6999999999999953E-2</c:v>
                </c:pt>
                <c:pt idx="171">
                  <c:v>1.7099999999999952E-2</c:v>
                </c:pt>
                <c:pt idx="172">
                  <c:v>1.7199999999999951E-2</c:v>
                </c:pt>
                <c:pt idx="173">
                  <c:v>1.7299999999999951E-2</c:v>
                </c:pt>
                <c:pt idx="174">
                  <c:v>1.739999999999995E-2</c:v>
                </c:pt>
                <c:pt idx="175">
                  <c:v>1.749999999999995E-2</c:v>
                </c:pt>
                <c:pt idx="176">
                  <c:v>1.7599999999999949E-2</c:v>
                </c:pt>
                <c:pt idx="177">
                  <c:v>1.7699999999999948E-2</c:v>
                </c:pt>
                <c:pt idx="178">
                  <c:v>1.7799999999999948E-2</c:v>
                </c:pt>
                <c:pt idx="179">
                  <c:v>1.7899999999999947E-2</c:v>
                </c:pt>
                <c:pt idx="180">
                  <c:v>1.7999999999999947E-2</c:v>
                </c:pt>
                <c:pt idx="181">
                  <c:v>1.8099999999999946E-2</c:v>
                </c:pt>
                <c:pt idx="182">
                  <c:v>1.8199999999999945E-2</c:v>
                </c:pt>
                <c:pt idx="183">
                  <c:v>1.8299999999999945E-2</c:v>
                </c:pt>
                <c:pt idx="184">
                  <c:v>1.8399999999999944E-2</c:v>
                </c:pt>
                <c:pt idx="185">
                  <c:v>1.8499999999999944E-2</c:v>
                </c:pt>
                <c:pt idx="186">
                  <c:v>1.8599999999999943E-2</c:v>
                </c:pt>
                <c:pt idx="187">
                  <c:v>1.8699999999999942E-2</c:v>
                </c:pt>
                <c:pt idx="188">
                  <c:v>1.8799999999999942E-2</c:v>
                </c:pt>
                <c:pt idx="189">
                  <c:v>1.8899999999999941E-2</c:v>
                </c:pt>
                <c:pt idx="190">
                  <c:v>1.8999999999999941E-2</c:v>
                </c:pt>
                <c:pt idx="191">
                  <c:v>1.909999999999994E-2</c:v>
                </c:pt>
                <c:pt idx="192">
                  <c:v>1.9199999999999939E-2</c:v>
                </c:pt>
                <c:pt idx="193">
                  <c:v>1.9299999999999939E-2</c:v>
                </c:pt>
                <c:pt idx="194">
                  <c:v>1.9399999999999938E-2</c:v>
                </c:pt>
                <c:pt idx="195">
                  <c:v>1.9499999999999938E-2</c:v>
                </c:pt>
                <c:pt idx="196">
                  <c:v>1.9599999999999937E-2</c:v>
                </c:pt>
                <c:pt idx="197">
                  <c:v>1.9699999999999936E-2</c:v>
                </c:pt>
                <c:pt idx="198">
                  <c:v>1.9799999999999936E-2</c:v>
                </c:pt>
                <c:pt idx="199">
                  <c:v>1.9899999999999935E-2</c:v>
                </c:pt>
                <c:pt idx="200">
                  <c:v>1.9999999999999934E-2</c:v>
                </c:pt>
                <c:pt idx="201">
                  <c:v>2.0099999999999934E-2</c:v>
                </c:pt>
                <c:pt idx="202">
                  <c:v>2.0199999999999933E-2</c:v>
                </c:pt>
                <c:pt idx="203">
                  <c:v>2.0299999999999933E-2</c:v>
                </c:pt>
                <c:pt idx="204">
                  <c:v>2.0399999999999932E-2</c:v>
                </c:pt>
                <c:pt idx="205">
                  <c:v>2.0499999999999931E-2</c:v>
                </c:pt>
                <c:pt idx="206">
                  <c:v>2.0599999999999931E-2</c:v>
                </c:pt>
                <c:pt idx="207">
                  <c:v>2.069999999999993E-2</c:v>
                </c:pt>
                <c:pt idx="208">
                  <c:v>2.079999999999993E-2</c:v>
                </c:pt>
                <c:pt idx="209">
                  <c:v>2.0899999999999929E-2</c:v>
                </c:pt>
                <c:pt idx="210">
                  <c:v>2.0999999999999928E-2</c:v>
                </c:pt>
                <c:pt idx="211">
                  <c:v>2.1099999999999928E-2</c:v>
                </c:pt>
                <c:pt idx="212">
                  <c:v>2.1199999999999927E-2</c:v>
                </c:pt>
                <c:pt idx="213">
                  <c:v>2.1299999999999927E-2</c:v>
                </c:pt>
                <c:pt idx="214">
                  <c:v>2.1399999999999926E-2</c:v>
                </c:pt>
                <c:pt idx="215">
                  <c:v>2.1499999999999925E-2</c:v>
                </c:pt>
                <c:pt idx="216">
                  <c:v>2.1599999999999925E-2</c:v>
                </c:pt>
                <c:pt idx="217">
                  <c:v>2.1699999999999924E-2</c:v>
                </c:pt>
                <c:pt idx="218">
                  <c:v>2.1799999999999924E-2</c:v>
                </c:pt>
                <c:pt idx="219">
                  <c:v>2.1899999999999923E-2</c:v>
                </c:pt>
                <c:pt idx="220">
                  <c:v>2.1999999999999922E-2</c:v>
                </c:pt>
                <c:pt idx="221">
                  <c:v>2.2099999999999922E-2</c:v>
                </c:pt>
                <c:pt idx="222">
                  <c:v>2.2199999999999921E-2</c:v>
                </c:pt>
                <c:pt idx="223">
                  <c:v>2.2299999999999921E-2</c:v>
                </c:pt>
                <c:pt idx="224">
                  <c:v>2.239999999999992E-2</c:v>
                </c:pt>
                <c:pt idx="225">
                  <c:v>2.2499999999999919E-2</c:v>
                </c:pt>
                <c:pt idx="226">
                  <c:v>2.2599999999999919E-2</c:v>
                </c:pt>
                <c:pt idx="227">
                  <c:v>2.2699999999999918E-2</c:v>
                </c:pt>
                <c:pt idx="228">
                  <c:v>2.2799999999999918E-2</c:v>
                </c:pt>
                <c:pt idx="229">
                  <c:v>2.2899999999999917E-2</c:v>
                </c:pt>
                <c:pt idx="230">
                  <c:v>2.2999999999999916E-2</c:v>
                </c:pt>
                <c:pt idx="231">
                  <c:v>2.3099999999999916E-2</c:v>
                </c:pt>
                <c:pt idx="232">
                  <c:v>2.3199999999999915E-2</c:v>
                </c:pt>
                <c:pt idx="233">
                  <c:v>2.3299999999999915E-2</c:v>
                </c:pt>
                <c:pt idx="234">
                  <c:v>2.3399999999999914E-2</c:v>
                </c:pt>
                <c:pt idx="235">
                  <c:v>2.3499999999999913E-2</c:v>
                </c:pt>
                <c:pt idx="236">
                  <c:v>2.3599999999999913E-2</c:v>
                </c:pt>
                <c:pt idx="237">
                  <c:v>2.3699999999999912E-2</c:v>
                </c:pt>
                <c:pt idx="238">
                  <c:v>2.3799999999999912E-2</c:v>
                </c:pt>
                <c:pt idx="239">
                  <c:v>2.3899999999999911E-2</c:v>
                </c:pt>
                <c:pt idx="240">
                  <c:v>2.399999999999991E-2</c:v>
                </c:pt>
                <c:pt idx="241">
                  <c:v>2.409999999999991E-2</c:v>
                </c:pt>
                <c:pt idx="242">
                  <c:v>2.4199999999999909E-2</c:v>
                </c:pt>
                <c:pt idx="243">
                  <c:v>2.4299999999999908E-2</c:v>
                </c:pt>
                <c:pt idx="244">
                  <c:v>2.4399999999999908E-2</c:v>
                </c:pt>
                <c:pt idx="245">
                  <c:v>2.4499999999999907E-2</c:v>
                </c:pt>
                <c:pt idx="246">
                  <c:v>2.4599999999999907E-2</c:v>
                </c:pt>
                <c:pt idx="247">
                  <c:v>2.4699999999999906E-2</c:v>
                </c:pt>
                <c:pt idx="248">
                  <c:v>2.4799999999999905E-2</c:v>
                </c:pt>
                <c:pt idx="249">
                  <c:v>2.4899999999999905E-2</c:v>
                </c:pt>
                <c:pt idx="250">
                  <c:v>2.4999999999999904E-2</c:v>
                </c:pt>
                <c:pt idx="251">
                  <c:v>2.5099999999999904E-2</c:v>
                </c:pt>
                <c:pt idx="252">
                  <c:v>2.5199999999999903E-2</c:v>
                </c:pt>
                <c:pt idx="253">
                  <c:v>2.5299999999999902E-2</c:v>
                </c:pt>
                <c:pt idx="254">
                  <c:v>2.5399999999999902E-2</c:v>
                </c:pt>
                <c:pt idx="255">
                  <c:v>2.5499999999999901E-2</c:v>
                </c:pt>
                <c:pt idx="256">
                  <c:v>2.5599999999999901E-2</c:v>
                </c:pt>
                <c:pt idx="257">
                  <c:v>2.56999999999999E-2</c:v>
                </c:pt>
                <c:pt idx="258">
                  <c:v>2.5799999999999899E-2</c:v>
                </c:pt>
                <c:pt idx="259">
                  <c:v>2.5899999999999899E-2</c:v>
                </c:pt>
                <c:pt idx="260">
                  <c:v>2.5999999999999898E-2</c:v>
                </c:pt>
                <c:pt idx="261">
                  <c:v>2.6099999999999898E-2</c:v>
                </c:pt>
                <c:pt idx="262">
                  <c:v>2.6199999999999897E-2</c:v>
                </c:pt>
                <c:pt idx="263">
                  <c:v>2.6299999999999896E-2</c:v>
                </c:pt>
                <c:pt idx="264">
                  <c:v>2.6399999999999896E-2</c:v>
                </c:pt>
                <c:pt idx="265">
                  <c:v>2.6499999999999895E-2</c:v>
                </c:pt>
                <c:pt idx="266">
                  <c:v>2.6599999999999895E-2</c:v>
                </c:pt>
                <c:pt idx="267">
                  <c:v>2.6699999999999894E-2</c:v>
                </c:pt>
                <c:pt idx="268">
                  <c:v>2.6799999999999893E-2</c:v>
                </c:pt>
                <c:pt idx="269">
                  <c:v>2.6899999999999893E-2</c:v>
                </c:pt>
                <c:pt idx="270">
                  <c:v>2.6999999999999892E-2</c:v>
                </c:pt>
                <c:pt idx="271">
                  <c:v>2.7099999999999892E-2</c:v>
                </c:pt>
                <c:pt idx="272">
                  <c:v>2.7199999999999891E-2</c:v>
                </c:pt>
                <c:pt idx="273">
                  <c:v>2.729999999999989E-2</c:v>
                </c:pt>
                <c:pt idx="274">
                  <c:v>2.739999999999989E-2</c:v>
                </c:pt>
                <c:pt idx="275">
                  <c:v>2.7499999999999889E-2</c:v>
                </c:pt>
                <c:pt idx="276">
                  <c:v>2.7599999999999889E-2</c:v>
                </c:pt>
                <c:pt idx="277">
                  <c:v>2.7699999999999888E-2</c:v>
                </c:pt>
                <c:pt idx="278">
                  <c:v>2.7799999999999887E-2</c:v>
                </c:pt>
                <c:pt idx="279">
                  <c:v>2.7899999999999887E-2</c:v>
                </c:pt>
                <c:pt idx="280">
                  <c:v>2.7999999999999886E-2</c:v>
                </c:pt>
                <c:pt idx="281">
                  <c:v>2.8099999999999885E-2</c:v>
                </c:pt>
                <c:pt idx="282">
                  <c:v>2.8199999999999885E-2</c:v>
                </c:pt>
                <c:pt idx="283">
                  <c:v>2.8299999999999884E-2</c:v>
                </c:pt>
                <c:pt idx="284">
                  <c:v>2.8399999999999884E-2</c:v>
                </c:pt>
                <c:pt idx="285">
                  <c:v>2.8499999999999883E-2</c:v>
                </c:pt>
                <c:pt idx="286">
                  <c:v>2.8599999999999882E-2</c:v>
                </c:pt>
                <c:pt idx="287">
                  <c:v>2.8699999999999882E-2</c:v>
                </c:pt>
                <c:pt idx="288">
                  <c:v>2.8799999999999881E-2</c:v>
                </c:pt>
                <c:pt idx="289">
                  <c:v>2.8899999999999881E-2</c:v>
                </c:pt>
                <c:pt idx="290">
                  <c:v>2.899999999999988E-2</c:v>
                </c:pt>
                <c:pt idx="291">
                  <c:v>2.9099999999999879E-2</c:v>
                </c:pt>
                <c:pt idx="292">
                  <c:v>2.9199999999999879E-2</c:v>
                </c:pt>
                <c:pt idx="293">
                  <c:v>2.9299999999999878E-2</c:v>
                </c:pt>
                <c:pt idx="294">
                  <c:v>2.9399999999999878E-2</c:v>
                </c:pt>
                <c:pt idx="295">
                  <c:v>2.9499999999999877E-2</c:v>
                </c:pt>
                <c:pt idx="296">
                  <c:v>2.9599999999999876E-2</c:v>
                </c:pt>
                <c:pt idx="297">
                  <c:v>2.9699999999999876E-2</c:v>
                </c:pt>
                <c:pt idx="298">
                  <c:v>2.9799999999999875E-2</c:v>
                </c:pt>
                <c:pt idx="299">
                  <c:v>2.9899999999999875E-2</c:v>
                </c:pt>
                <c:pt idx="300">
                  <c:v>2.9999999999999874E-2</c:v>
                </c:pt>
                <c:pt idx="301">
                  <c:v>3.0099999999999873E-2</c:v>
                </c:pt>
                <c:pt idx="302">
                  <c:v>3.0199999999999873E-2</c:v>
                </c:pt>
                <c:pt idx="303">
                  <c:v>3.0299999999999872E-2</c:v>
                </c:pt>
                <c:pt idx="304">
                  <c:v>3.0399999999999872E-2</c:v>
                </c:pt>
                <c:pt idx="305">
                  <c:v>3.0499999999999871E-2</c:v>
                </c:pt>
                <c:pt idx="306">
                  <c:v>3.059999999999987E-2</c:v>
                </c:pt>
                <c:pt idx="307">
                  <c:v>3.069999999999987E-2</c:v>
                </c:pt>
                <c:pt idx="308">
                  <c:v>3.0799999999999869E-2</c:v>
                </c:pt>
                <c:pt idx="309">
                  <c:v>3.0899999999999869E-2</c:v>
                </c:pt>
                <c:pt idx="310">
                  <c:v>3.0999999999999868E-2</c:v>
                </c:pt>
                <c:pt idx="311">
                  <c:v>3.1099999999999867E-2</c:v>
                </c:pt>
                <c:pt idx="312">
                  <c:v>3.1199999999999867E-2</c:v>
                </c:pt>
                <c:pt idx="313">
                  <c:v>3.129999999999987E-2</c:v>
                </c:pt>
                <c:pt idx="314">
                  <c:v>3.1399999999999872E-2</c:v>
                </c:pt>
                <c:pt idx="315">
                  <c:v>3.1499999999999875E-2</c:v>
                </c:pt>
                <c:pt idx="316">
                  <c:v>3.1599999999999878E-2</c:v>
                </c:pt>
                <c:pt idx="317">
                  <c:v>3.1699999999999881E-2</c:v>
                </c:pt>
                <c:pt idx="318">
                  <c:v>3.1799999999999884E-2</c:v>
                </c:pt>
                <c:pt idx="319">
                  <c:v>3.1899999999999887E-2</c:v>
                </c:pt>
                <c:pt idx="320">
                  <c:v>3.199999999999989E-2</c:v>
                </c:pt>
                <c:pt idx="321">
                  <c:v>3.2099999999999893E-2</c:v>
                </c:pt>
                <c:pt idx="322">
                  <c:v>3.2199999999999895E-2</c:v>
                </c:pt>
                <c:pt idx="323">
                  <c:v>3.2299999999999898E-2</c:v>
                </c:pt>
                <c:pt idx="324">
                  <c:v>3.2399999999999901E-2</c:v>
                </c:pt>
                <c:pt idx="325">
                  <c:v>3.2499999999999904E-2</c:v>
                </c:pt>
                <c:pt idx="326">
                  <c:v>3.2599999999999907E-2</c:v>
                </c:pt>
                <c:pt idx="327">
                  <c:v>3.269999999999991E-2</c:v>
                </c:pt>
                <c:pt idx="328">
                  <c:v>3.2799999999999913E-2</c:v>
                </c:pt>
                <c:pt idx="329">
                  <c:v>3.2899999999999915E-2</c:v>
                </c:pt>
                <c:pt idx="330">
                  <c:v>3.2999999999999918E-2</c:v>
                </c:pt>
                <c:pt idx="331">
                  <c:v>3.3099999999999921E-2</c:v>
                </c:pt>
                <c:pt idx="332">
                  <c:v>3.3199999999999924E-2</c:v>
                </c:pt>
                <c:pt idx="333">
                  <c:v>3.3299999999999927E-2</c:v>
                </c:pt>
                <c:pt idx="334">
                  <c:v>3.339999999999993E-2</c:v>
                </c:pt>
                <c:pt idx="335">
                  <c:v>3.3499999999999933E-2</c:v>
                </c:pt>
                <c:pt idx="336">
                  <c:v>3.3599999999999935E-2</c:v>
                </c:pt>
                <c:pt idx="337">
                  <c:v>3.3699999999999938E-2</c:v>
                </c:pt>
                <c:pt idx="338">
                  <c:v>3.3799999999999941E-2</c:v>
                </c:pt>
                <c:pt idx="339">
                  <c:v>3.3899999999999944E-2</c:v>
                </c:pt>
                <c:pt idx="340">
                  <c:v>3.3999999999999947E-2</c:v>
                </c:pt>
                <c:pt idx="341">
                  <c:v>3.409999999999995E-2</c:v>
                </c:pt>
                <c:pt idx="342">
                  <c:v>3.4199999999999953E-2</c:v>
                </c:pt>
                <c:pt idx="343">
                  <c:v>3.4299999999999956E-2</c:v>
                </c:pt>
                <c:pt idx="344">
                  <c:v>3.4399999999999958E-2</c:v>
                </c:pt>
                <c:pt idx="345">
                  <c:v>3.4499999999999961E-2</c:v>
                </c:pt>
                <c:pt idx="346">
                  <c:v>3.4599999999999964E-2</c:v>
                </c:pt>
                <c:pt idx="347">
                  <c:v>3.4699999999999967E-2</c:v>
                </c:pt>
                <c:pt idx="348">
                  <c:v>3.479999999999997E-2</c:v>
                </c:pt>
                <c:pt idx="349">
                  <c:v>3.4899999999999973E-2</c:v>
                </c:pt>
                <c:pt idx="350">
                  <c:v>3.4999999999999976E-2</c:v>
                </c:pt>
                <c:pt idx="351">
                  <c:v>3.5099999999999978E-2</c:v>
                </c:pt>
                <c:pt idx="352">
                  <c:v>3.5199999999999981E-2</c:v>
                </c:pt>
                <c:pt idx="353">
                  <c:v>3.5299999999999984E-2</c:v>
                </c:pt>
                <c:pt idx="354">
                  <c:v>3.5399999999999987E-2</c:v>
                </c:pt>
                <c:pt idx="355">
                  <c:v>3.549999999999999E-2</c:v>
                </c:pt>
                <c:pt idx="356">
                  <c:v>3.5599999999999993E-2</c:v>
                </c:pt>
                <c:pt idx="357">
                  <c:v>3.5699999999999996E-2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3.6000000000000004E-2</c:v>
                </c:pt>
                <c:pt idx="361">
                  <c:v>3.6100000000000007E-2</c:v>
                </c:pt>
                <c:pt idx="362">
                  <c:v>3.620000000000001E-2</c:v>
                </c:pt>
                <c:pt idx="363">
                  <c:v>3.6300000000000013E-2</c:v>
                </c:pt>
                <c:pt idx="364">
                  <c:v>3.6400000000000016E-2</c:v>
                </c:pt>
                <c:pt idx="365">
                  <c:v>3.6500000000000019E-2</c:v>
                </c:pt>
                <c:pt idx="366">
                  <c:v>3.6600000000000021E-2</c:v>
                </c:pt>
                <c:pt idx="367">
                  <c:v>3.6700000000000024E-2</c:v>
                </c:pt>
                <c:pt idx="368">
                  <c:v>3.6800000000000027E-2</c:v>
                </c:pt>
                <c:pt idx="369">
                  <c:v>3.690000000000003E-2</c:v>
                </c:pt>
                <c:pt idx="370">
                  <c:v>3.7000000000000033E-2</c:v>
                </c:pt>
                <c:pt idx="371">
                  <c:v>3.7100000000000036E-2</c:v>
                </c:pt>
                <c:pt idx="372">
                  <c:v>3.7200000000000039E-2</c:v>
                </c:pt>
                <c:pt idx="373">
                  <c:v>3.7300000000000041E-2</c:v>
                </c:pt>
                <c:pt idx="374">
                  <c:v>3.7400000000000044E-2</c:v>
                </c:pt>
                <c:pt idx="375">
                  <c:v>3.7500000000000047E-2</c:v>
                </c:pt>
                <c:pt idx="376">
                  <c:v>3.760000000000005E-2</c:v>
                </c:pt>
                <c:pt idx="377">
                  <c:v>3.7700000000000053E-2</c:v>
                </c:pt>
                <c:pt idx="378">
                  <c:v>3.7800000000000056E-2</c:v>
                </c:pt>
                <c:pt idx="379">
                  <c:v>3.7900000000000059E-2</c:v>
                </c:pt>
                <c:pt idx="380">
                  <c:v>3.8000000000000062E-2</c:v>
                </c:pt>
                <c:pt idx="381">
                  <c:v>3.8100000000000064E-2</c:v>
                </c:pt>
                <c:pt idx="382">
                  <c:v>3.8200000000000067E-2</c:v>
                </c:pt>
                <c:pt idx="383">
                  <c:v>3.830000000000007E-2</c:v>
                </c:pt>
                <c:pt idx="384">
                  <c:v>3.8400000000000073E-2</c:v>
                </c:pt>
                <c:pt idx="385">
                  <c:v>3.8500000000000076E-2</c:v>
                </c:pt>
                <c:pt idx="386">
                  <c:v>3.8600000000000079E-2</c:v>
                </c:pt>
                <c:pt idx="387">
                  <c:v>3.8700000000000082E-2</c:v>
                </c:pt>
                <c:pt idx="388">
                  <c:v>3.8800000000000084E-2</c:v>
                </c:pt>
                <c:pt idx="389">
                  <c:v>3.8900000000000087E-2</c:v>
                </c:pt>
                <c:pt idx="390">
                  <c:v>3.900000000000009E-2</c:v>
                </c:pt>
                <c:pt idx="391">
                  <c:v>3.9100000000000093E-2</c:v>
                </c:pt>
                <c:pt idx="392">
                  <c:v>3.9200000000000096E-2</c:v>
                </c:pt>
                <c:pt idx="393">
                  <c:v>3.9300000000000099E-2</c:v>
                </c:pt>
                <c:pt idx="394">
                  <c:v>3.9400000000000102E-2</c:v>
                </c:pt>
                <c:pt idx="395">
                  <c:v>3.9500000000000104E-2</c:v>
                </c:pt>
                <c:pt idx="396">
                  <c:v>3.9600000000000107E-2</c:v>
                </c:pt>
                <c:pt idx="397">
                  <c:v>3.970000000000011E-2</c:v>
                </c:pt>
                <c:pt idx="398">
                  <c:v>3.9800000000000113E-2</c:v>
                </c:pt>
                <c:pt idx="399">
                  <c:v>3.9900000000000116E-2</c:v>
                </c:pt>
                <c:pt idx="400">
                  <c:v>4.0000000000000119E-2</c:v>
                </c:pt>
              </c:numCache>
            </c:numRef>
          </c:xVal>
          <c:yVal>
            <c:numRef>
              <c:f>'LP3 CDF(1, 0.1, 0.2)'!$I$27:$I$427</c:f>
              <c:numCache>
                <c:formatCode>General</c:formatCode>
                <c:ptCount val="401"/>
                <c:pt idx="0">
                  <c:v>0</c:v>
                </c:pt>
                <c:pt idx="1">
                  <c:v>3.9812808189570294E-159</c:v>
                </c:pt>
                <c:pt idx="2">
                  <c:v>1.8753891139878308E-129</c:v>
                </c:pt>
                <c:pt idx="3">
                  <c:v>2.8335421964662511E-112</c:v>
                </c:pt>
                <c:pt idx="4">
                  <c:v>3.2836734497728411E-100</c:v>
                </c:pt>
                <c:pt idx="5">
                  <c:v>5.991878303535908E-91</c:v>
                </c:pt>
                <c:pt idx="6">
                  <c:v>1.8447406586714186E-83</c:v>
                </c:pt>
                <c:pt idx="7">
                  <c:v>3.3955407992335118E-77</c:v>
                </c:pt>
                <c:pt idx="8">
                  <c:v>7.9514479126571182E-72</c:v>
                </c:pt>
                <c:pt idx="9">
                  <c:v>3.8555817406842568E-67</c:v>
                </c:pt>
                <c:pt idx="10">
                  <c:v>5.3985897281395912E-63</c:v>
                </c:pt>
                <c:pt idx="11">
                  <c:v>2.7672037825310132E-59</c:v>
                </c:pt>
                <c:pt idx="12">
                  <c:v>6.1864508230232937E-56</c:v>
                </c:pt>
                <c:pt idx="13">
                  <c:v>6.8904830665396887E-53</c:v>
                </c:pt>
                <c:pt idx="14">
                  <c:v>4.2400383165807224E-50</c:v>
                </c:pt>
                <c:pt idx="15">
                  <c:v>1.5645857689298724E-47</c:v>
                </c:pt>
                <c:pt idx="16">
                  <c:v>3.6985858162833434E-45</c:v>
                </c:pt>
                <c:pt idx="17">
                  <c:v>5.91223255733685E-43</c:v>
                </c:pt>
                <c:pt idx="18">
                  <c:v>6.6833021642485396E-41</c:v>
                </c:pt>
                <c:pt idx="19">
                  <c:v>5.5468002498783216E-39</c:v>
                </c:pt>
                <c:pt idx="20">
                  <c:v>3.488878669689715E-37</c:v>
                </c:pt>
                <c:pt idx="21">
                  <c:v>1.7087680273623592E-35</c:v>
                </c:pt>
                <c:pt idx="22">
                  <c:v>6.6704327909848643E-34</c:v>
                </c:pt>
                <c:pt idx="23">
                  <c:v>2.117718979584761E-32</c:v>
                </c:pt>
                <c:pt idx="24">
                  <c:v>5.5651361578493077E-31</c:v>
                </c:pt>
                <c:pt idx="25">
                  <c:v>1.2293884805874327E-29</c:v>
                </c:pt>
                <c:pt idx="26">
                  <c:v>2.314361435141605E-28</c:v>
                </c:pt>
                <c:pt idx="27">
                  <c:v>3.7579773400289815E-27</c:v>
                </c:pt>
                <c:pt idx="28">
                  <c:v>5.3203145311933549E-26</c:v>
                </c:pt>
                <c:pt idx="29">
                  <c:v>6.630822173704194E-25</c:v>
                </c:pt>
                <c:pt idx="30">
                  <c:v>7.3384686328779772E-24</c:v>
                </c:pt>
                <c:pt idx="31">
                  <c:v>7.2684657075453154E-23</c:v>
                </c:pt>
                <c:pt idx="32">
                  <c:v>6.4885510894334982E-22</c:v>
                </c:pt>
                <c:pt idx="33">
                  <c:v>5.2541899734394715E-21</c:v>
                </c:pt>
                <c:pt idx="34">
                  <c:v>3.8819775907774592E-20</c:v>
                </c:pt>
                <c:pt idx="35">
                  <c:v>2.6309059721180576E-19</c:v>
                </c:pt>
                <c:pt idx="36">
                  <c:v>1.6435505160995269E-18</c:v>
                </c:pt>
                <c:pt idx="37">
                  <c:v>9.5067609277432083E-18</c:v>
                </c:pt>
                <c:pt idx="38">
                  <c:v>5.1126350713025786E-17</c:v>
                </c:pt>
                <c:pt idx="39">
                  <c:v>2.5660870181449124E-16</c:v>
                </c:pt>
                <c:pt idx="40">
                  <c:v>1.2062542053085973E-15</c:v>
                </c:pt>
                <c:pt idx="41">
                  <c:v>5.3279596790966256E-15</c:v>
                </c:pt>
                <c:pt idx="42">
                  <c:v>2.2179386406722701E-14</c:v>
                </c:pt>
                <c:pt idx="43">
                  <c:v>8.7261816890153283E-14</c:v>
                </c:pt>
                <c:pt idx="44">
                  <c:v>3.2532763989596609E-13</c:v>
                </c:pt>
                <c:pt idx="45">
                  <c:v>1.1521242464501598E-12</c:v>
                </c:pt>
                <c:pt idx="46">
                  <c:v>3.8846284345680071E-12</c:v>
                </c:pt>
                <c:pt idx="47">
                  <c:v>1.249678094446422E-11</c:v>
                </c:pt>
                <c:pt idx="48">
                  <c:v>3.8433851822954686E-11</c:v>
                </c:pt>
                <c:pt idx="49">
                  <c:v>1.1321710148552316E-10</c:v>
                </c:pt>
                <c:pt idx="50">
                  <c:v>3.2000653245850937E-10</c:v>
                </c:pt>
                <c:pt idx="51">
                  <c:v>8.6931188519928279E-10</c:v>
                </c:pt>
                <c:pt idx="52">
                  <c:v>2.2732232950889066E-9</c:v>
                </c:pt>
                <c:pt idx="53">
                  <c:v>5.7305947853580074E-9</c:v>
                </c:pt>
                <c:pt idx="54">
                  <c:v>1.394615239546919E-8</c:v>
                </c:pt>
                <c:pt idx="55">
                  <c:v>3.2807973159552393E-8</c:v>
                </c:pt>
                <c:pt idx="56">
                  <c:v>7.4699461115749227E-8</c:v>
                </c:pt>
                <c:pt idx="57">
                  <c:v>1.648098585760162E-7</c:v>
                </c:pt>
                <c:pt idx="58">
                  <c:v>3.5274829594989476E-7</c:v>
                </c:pt>
                <c:pt idx="59">
                  <c:v>7.3320712864230365E-7</c:v>
                </c:pt>
                <c:pt idx="60">
                  <c:v>1.481527632646053E-6</c:v>
                </c:pt>
                <c:pt idx="61">
                  <c:v>2.9129586494007365E-6</c:v>
                </c:pt>
                <c:pt idx="62">
                  <c:v>5.5782864772729619E-6</c:v>
                </c:pt>
                <c:pt idx="63">
                  <c:v>1.0413369515845495E-5</c:v>
                </c:pt>
                <c:pt idx="64">
                  <c:v>1.8965773822603599E-5</c:v>
                </c:pt>
                <c:pt idx="65">
                  <c:v>3.3727757229395328E-5</c:v>
                </c:pt>
                <c:pt idx="66">
                  <c:v>5.8610541430718283E-5</c:v>
                </c:pt>
                <c:pt idx="67">
                  <c:v>9.9599026039214153E-5</c:v>
                </c:pt>
                <c:pt idx="68">
                  <c:v>1.656273691834837E-4</c:v>
                </c:pt>
                <c:pt idx="69">
                  <c:v>2.6971247172748674E-4</c:v>
                </c:pt>
                <c:pt idx="70">
                  <c:v>4.3037259497989905E-4</c:v>
                </c:pt>
                <c:pt idx="71">
                  <c:v>6.7334060122442834E-4</c:v>
                </c:pt>
                <c:pt idx="72">
                  <c:v>1.0335547341868833E-3</c:v>
                </c:pt>
                <c:pt idx="73">
                  <c:v>1.5573745593443742E-3</c:v>
                </c:pt>
                <c:pt idx="74">
                  <c:v>2.304927115233996E-3</c:v>
                </c:pt>
                <c:pt idx="75">
                  <c:v>3.3524414981870553E-3</c:v>
                </c:pt>
                <c:pt idx="76">
                  <c:v>4.7943835856937081E-3</c:v>
                </c:pt>
                <c:pt idx="77">
                  <c:v>6.745162264176225E-3</c:v>
                </c:pt>
                <c:pt idx="78">
                  <c:v>9.3401509757617771E-3</c:v>
                </c:pt>
                <c:pt idx="79">
                  <c:v>1.2735760187061245E-2</c:v>
                </c:pt>
                <c:pt idx="80">
                  <c:v>1.7108313035133386E-2</c:v>
                </c:pt>
                <c:pt idx="81">
                  <c:v>2.2651521420341828E-2</c:v>
                </c:pt>
                <c:pt idx="82">
                  <c:v>2.9572433799940973E-2</c:v>
                </c:pt>
                <c:pt idx="83">
                  <c:v>3.8085826036015374E-2</c:v>
                </c:pt>
                <c:pt idx="84">
                  <c:v>4.8407126411166831E-2</c:v>
                </c:pt>
                <c:pt idx="85">
                  <c:v>6.0744095651460266E-2</c:v>
                </c:pt>
                <c:pt idx="86">
                  <c:v>7.5287610422905729E-2</c:v>
                </c:pt>
                <c:pt idx="87">
                  <c:v>9.2202011139708329E-2</c:v>
                </c:pt>
                <c:pt idx="88">
                  <c:v>0.11161555933381441</c:v>
                </c:pt>
                <c:pt idx="89">
                  <c:v>0.13361159561635277</c:v>
                </c:pt>
                <c:pt idx="90">
                  <c:v>0.15822098918642979</c:v>
                </c:pt>
                <c:pt idx="91">
                  <c:v>0.18541642115050952</c:v>
                </c:pt>
                <c:pt idx="92">
                  <c:v>0.21510894879390066</c:v>
                </c:pt>
                <c:pt idx="93">
                  <c:v>0.24714716340280202</c:v>
                </c:pt>
                <c:pt idx="94">
                  <c:v>0.28131909137563416</c:v>
                </c:pt>
                <c:pt idx="95">
                  <c:v>0.31735681116979836</c:v>
                </c:pt>
                <c:pt idx="96">
                  <c:v>0.35494358242381785</c:v>
                </c:pt>
                <c:pt idx="97">
                  <c:v>0.39372312336918391</c:v>
                </c:pt>
                <c:pt idx="98">
                  <c:v>0.43331054150599196</c:v>
                </c:pt>
                <c:pt idx="99">
                  <c:v>0.47330433039945818</c:v>
                </c:pt>
                <c:pt idx="100">
                  <c:v>0.51329879827914582</c:v>
                </c:pt>
                <c:pt idx="101">
                  <c:v>0.55289629343450852</c:v>
                </c:pt>
                <c:pt idx="102">
                  <c:v>0.5917186345188401</c:v>
                </c:pt>
                <c:pt idx="103">
                  <c:v>0.62941723448099451</c:v>
                </c:pt>
                <c:pt idx="104">
                  <c:v>0.66568151590344149</c:v>
                </c:pt>
                <c:pt idx="105">
                  <c:v>0.70024534239115244</c:v>
                </c:pt>
                <c:pt idx="106">
                  <c:v>0.73289132423116721</c:v>
                </c:pt>
                <c:pt idx="107">
                  <c:v>0.76345298634804326</c:v>
                </c:pt>
                <c:pt idx="108">
                  <c:v>0.79181490363049967</c:v>
                </c:pt>
                <c:pt idx="109">
                  <c:v>0.81791100612448941</c:v>
                </c:pt>
                <c:pt idx="110">
                  <c:v>0.84172132993991</c:v>
                </c:pt>
                <c:pt idx="111">
                  <c:v>0.86326753704737647</c:v>
                </c:pt>
                <c:pt idx="112">
                  <c:v>0.88260754878077263</c:v>
                </c:pt>
                <c:pt idx="113">
                  <c:v>0.89982963605279387</c:v>
                </c:pt>
                <c:pt idx="114">
                  <c:v>0.91504628769356788</c:v>
                </c:pt>
                <c:pt idx="115">
                  <c:v>0.92838814147544402</c:v>
                </c:pt>
                <c:pt idx="116">
                  <c:v>0.93999821518691895</c:v>
                </c:pt>
                <c:pt idx="117">
                  <c:v>0.9500266223615591</c:v>
                </c:pt>
                <c:pt idx="118">
                  <c:v>0.95862590328583963</c:v>
                </c:pt>
                <c:pt idx="119">
                  <c:v>0.96594705031838624</c:v>
                </c:pt>
                <c:pt idx="120">
                  <c:v>0.97213626010947807</c:v>
                </c:pt>
                <c:pt idx="121">
                  <c:v>0.97733240587340453</c:v>
                </c:pt>
                <c:pt idx="122">
                  <c:v>0.98166519144288333</c:v>
                </c:pt>
                <c:pt idx="123">
                  <c:v>0.98525392568046577</c:v>
                </c:pt>
                <c:pt idx="124">
                  <c:v>0.9882068405865988</c:v>
                </c:pt>
                <c:pt idx="125">
                  <c:v>0.99062086833117347</c:v>
                </c:pt>
                <c:pt idx="126">
                  <c:v>0.99258179036046945</c:v>
                </c:pt>
                <c:pt idx="127">
                  <c:v>0.99416467446630163</c:v>
                </c:pt>
                <c:pt idx="128">
                  <c:v>0.99543452199809246</c:v>
                </c:pt>
                <c:pt idx="129">
                  <c:v>0.9964470560713492</c:v>
                </c:pt>
                <c:pt idx="130">
                  <c:v>0.99724959163269333</c:v>
                </c:pt>
                <c:pt idx="131">
                  <c:v>0.99788193871078779</c:v>
                </c:pt>
                <c:pt idx="132">
                  <c:v>0.99837730043167849</c:v>
                </c:pt>
                <c:pt idx="133">
                  <c:v>0.99876313690994667</c:v>
                </c:pt>
                <c:pt idx="134">
                  <c:v>0.99906197461810753</c:v>
                </c:pt>
                <c:pt idx="135">
                  <c:v>0.9992921481072139</c:v>
                </c:pt>
                <c:pt idx="136">
                  <c:v>0.99946846694210667</c:v>
                </c:pt>
                <c:pt idx="137">
                  <c:v>0.99960280545602709</c:v>
                </c:pt>
                <c:pt idx="138">
                  <c:v>0.99970461651575393</c:v>
                </c:pt>
                <c:pt idx="139">
                  <c:v>0.99978137305406933</c:v>
                </c:pt>
                <c:pt idx="140">
                  <c:v>0.9998389428252874</c:v>
                </c:pt>
                <c:pt idx="141">
                  <c:v>0.99988190283058676</c:v>
                </c:pt>
                <c:pt idx="142">
                  <c:v>0.99991380029530119</c:v>
                </c:pt>
                <c:pt idx="143">
                  <c:v>0.99993736709868108</c:v>
                </c:pt>
                <c:pt idx="144">
                  <c:v>0.99995469427835237</c:v>
                </c:pt>
                <c:pt idx="145">
                  <c:v>0.99996737275736458</c:v>
                </c:pt>
                <c:pt idx="146">
                  <c:v>0.99997660585211556</c:v>
                </c:pt>
                <c:pt idx="147">
                  <c:v>0.9999832984769228</c:v>
                </c:pt>
                <c:pt idx="148">
                  <c:v>0.99998812731154496</c:v>
                </c:pt>
                <c:pt idx="149">
                  <c:v>0.99999159557363426</c:v>
                </c:pt>
                <c:pt idx="150">
                  <c:v>0.99999407545966457</c:v>
                </c:pt>
                <c:pt idx="151">
                  <c:v>0.99999584079719861</c:v>
                </c:pt>
                <c:pt idx="152">
                  <c:v>0.99999709199356679</c:v>
                </c:pt>
                <c:pt idx="153">
                  <c:v>0.99999797497149401</c:v>
                </c:pt>
                <c:pt idx="154">
                  <c:v>0.99999859544800762</c:v>
                </c:pt>
                <c:pt idx="155">
                  <c:v>0.99999902963416665</c:v>
                </c:pt>
                <c:pt idx="156">
                  <c:v>0.99999933220374904</c:v>
                </c:pt>
                <c:pt idx="157">
                  <c:v>0.99999954219263176</c:v>
                </c:pt>
                <c:pt idx="158">
                  <c:v>0.99999968734085676</c:v>
                </c:pt>
                <c:pt idx="159">
                  <c:v>0.99999978727036654</c:v>
                </c:pt>
                <c:pt idx="160">
                  <c:v>0.99999985579775497</c:v>
                </c:pt>
                <c:pt idx="161">
                  <c:v>0.99999990260837424</c:v>
                </c:pt>
                <c:pt idx="162">
                  <c:v>0.9999999344617424</c:v>
                </c:pt>
                <c:pt idx="163">
                  <c:v>0.99999995605497705</c:v>
                </c:pt>
                <c:pt idx="164">
                  <c:v>0.99999997063813706</c:v>
                </c:pt>
                <c:pt idx="165">
                  <c:v>0.99999998045057692</c:v>
                </c:pt>
                <c:pt idx="166">
                  <c:v>0.99999998702887138</c:v>
                </c:pt>
                <c:pt idx="167">
                  <c:v>0.99999999142306994</c:v>
                </c:pt>
                <c:pt idx="168">
                  <c:v>0.99999999434786147</c:v>
                </c:pt>
                <c:pt idx="169">
                  <c:v>0.99999999628775316</c:v>
                </c:pt>
                <c:pt idx="170">
                  <c:v>0.99999999756992275</c:v>
                </c:pt>
                <c:pt idx="171">
                  <c:v>0.99999999841445597</c:v>
                </c:pt>
                <c:pt idx="172">
                  <c:v>0.99999999896883751</c:v>
                </c:pt>
                <c:pt idx="173">
                  <c:v>0.99999999933153028</c:v>
                </c:pt>
                <c:pt idx="174">
                  <c:v>0.99999999956802621</c:v>
                </c:pt>
                <c:pt idx="175">
                  <c:v>0.99999999972172826</c:v>
                </c:pt>
                <c:pt idx="176">
                  <c:v>0.99999999982129728</c:v>
                </c:pt>
                <c:pt idx="177">
                  <c:v>0.99999999988559152</c:v>
                </c:pt>
                <c:pt idx="178">
                  <c:v>0.99999999992697619</c:v>
                </c:pt>
                <c:pt idx="179">
                  <c:v>0.99999999995353095</c:v>
                </c:pt>
                <c:pt idx="180">
                  <c:v>0.99999999997051703</c:v>
                </c:pt>
                <c:pt idx="181">
                  <c:v>0.99999999998134914</c:v>
                </c:pt>
                <c:pt idx="182">
                  <c:v>0.99999999998823585</c:v>
                </c:pt>
                <c:pt idx="183">
                  <c:v>0.99999999999260103</c:v>
                </c:pt>
                <c:pt idx="184">
                  <c:v>0.99999999999535982</c:v>
                </c:pt>
                <c:pt idx="185">
                  <c:v>0.9999999999970981</c:v>
                </c:pt>
                <c:pt idx="186">
                  <c:v>0.99999999999819034</c:v>
                </c:pt>
                <c:pt idx="187">
                  <c:v>0.99999999999887446</c:v>
                </c:pt>
                <c:pt idx="188">
                  <c:v>0.999999999999302</c:v>
                </c:pt>
                <c:pt idx="189">
                  <c:v>0.99999999999956823</c:v>
                </c:pt>
                <c:pt idx="190">
                  <c:v>0.99999999999973366</c:v>
                </c:pt>
                <c:pt idx="191">
                  <c:v>0.99999999999983613</c:v>
                </c:pt>
                <c:pt idx="192">
                  <c:v>0.99999999999989941</c:v>
                </c:pt>
                <c:pt idx="193">
                  <c:v>0.99999999999993849</c:v>
                </c:pt>
                <c:pt idx="194">
                  <c:v>0.99999999999996247</c:v>
                </c:pt>
                <c:pt idx="195">
                  <c:v>0.99999999999997713</c:v>
                </c:pt>
                <c:pt idx="196">
                  <c:v>0.99999999999998612</c:v>
                </c:pt>
                <c:pt idx="197">
                  <c:v>0.99999999999999156</c:v>
                </c:pt>
                <c:pt idx="198">
                  <c:v>0.99999999999999489</c:v>
                </c:pt>
                <c:pt idx="199">
                  <c:v>0.99999999999999689</c:v>
                </c:pt>
                <c:pt idx="200">
                  <c:v>0.99999999999999822</c:v>
                </c:pt>
                <c:pt idx="201">
                  <c:v>0.99999999999999889</c:v>
                </c:pt>
                <c:pt idx="202">
                  <c:v>0.99999999999999933</c:v>
                </c:pt>
                <c:pt idx="203">
                  <c:v>0.99999999999999956</c:v>
                </c:pt>
                <c:pt idx="204">
                  <c:v>0.99999999999999978</c:v>
                </c:pt>
                <c:pt idx="205">
                  <c:v>0.99999999999999978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07864"/>
        <c:axId val="807106688"/>
      </c:scatterChart>
      <c:valAx>
        <c:axId val="807107864"/>
        <c:scaling>
          <c:orientation val="minMax"/>
          <c:max val="2.0000000000000004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6688"/>
        <c:crosses val="autoZero"/>
        <c:crossBetween val="midCat"/>
      </c:valAx>
      <c:valAx>
        <c:axId val="807106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CDF versus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CDF versus x - 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'LP3 CDF(5, 3, 8)'!$H$27:$H$427</c:f>
              <c:numCache>
                <c:formatCode>General</c:formatCode>
                <c:ptCount val="40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  <c:pt idx="11">
                  <c:v>5.0999999999999961</c:v>
                </c:pt>
                <c:pt idx="12">
                  <c:v>5.1999999999999957</c:v>
                </c:pt>
                <c:pt idx="13">
                  <c:v>5.2999999999999954</c:v>
                </c:pt>
                <c:pt idx="14">
                  <c:v>5.399999999999995</c:v>
                </c:pt>
                <c:pt idx="15">
                  <c:v>5.4999999999999947</c:v>
                </c:pt>
                <c:pt idx="16">
                  <c:v>5.5999999999999943</c:v>
                </c:pt>
                <c:pt idx="17">
                  <c:v>5.699999999999994</c:v>
                </c:pt>
                <c:pt idx="18">
                  <c:v>5.7999999999999936</c:v>
                </c:pt>
                <c:pt idx="19">
                  <c:v>5.8999999999999932</c:v>
                </c:pt>
                <c:pt idx="20">
                  <c:v>5.9999999999999929</c:v>
                </c:pt>
                <c:pt idx="21">
                  <c:v>6.0999999999999925</c:v>
                </c:pt>
                <c:pt idx="22">
                  <c:v>6.1999999999999922</c:v>
                </c:pt>
                <c:pt idx="23">
                  <c:v>6.2999999999999918</c:v>
                </c:pt>
                <c:pt idx="24">
                  <c:v>6.3999999999999915</c:v>
                </c:pt>
                <c:pt idx="25">
                  <c:v>6.4999999999999911</c:v>
                </c:pt>
                <c:pt idx="26">
                  <c:v>6.5999999999999908</c:v>
                </c:pt>
                <c:pt idx="27">
                  <c:v>6.6999999999999904</c:v>
                </c:pt>
                <c:pt idx="28">
                  <c:v>6.7999999999999901</c:v>
                </c:pt>
                <c:pt idx="29">
                  <c:v>6.8999999999999897</c:v>
                </c:pt>
                <c:pt idx="30">
                  <c:v>6.9999999999999893</c:v>
                </c:pt>
                <c:pt idx="31">
                  <c:v>7.099999999999989</c:v>
                </c:pt>
                <c:pt idx="32">
                  <c:v>7.1999999999999886</c:v>
                </c:pt>
                <c:pt idx="33">
                  <c:v>7.2999999999999883</c:v>
                </c:pt>
                <c:pt idx="34">
                  <c:v>7.3999999999999879</c:v>
                </c:pt>
                <c:pt idx="35">
                  <c:v>7.4999999999999876</c:v>
                </c:pt>
                <c:pt idx="36">
                  <c:v>7.5999999999999872</c:v>
                </c:pt>
                <c:pt idx="37">
                  <c:v>7.6999999999999869</c:v>
                </c:pt>
                <c:pt idx="38">
                  <c:v>7.7999999999999865</c:v>
                </c:pt>
                <c:pt idx="39">
                  <c:v>7.8999999999999861</c:v>
                </c:pt>
                <c:pt idx="40">
                  <c:v>7.9999999999999858</c:v>
                </c:pt>
                <c:pt idx="41">
                  <c:v>8.0999999999999854</c:v>
                </c:pt>
                <c:pt idx="42">
                  <c:v>8.1999999999999851</c:v>
                </c:pt>
                <c:pt idx="43">
                  <c:v>8.2999999999999847</c:v>
                </c:pt>
                <c:pt idx="44">
                  <c:v>8.3999999999999844</c:v>
                </c:pt>
                <c:pt idx="45">
                  <c:v>8.499999999999984</c:v>
                </c:pt>
                <c:pt idx="46">
                  <c:v>8.5999999999999837</c:v>
                </c:pt>
                <c:pt idx="47">
                  <c:v>8.6999999999999833</c:v>
                </c:pt>
                <c:pt idx="48">
                  <c:v>8.7999999999999829</c:v>
                </c:pt>
                <c:pt idx="49">
                  <c:v>8.8999999999999826</c:v>
                </c:pt>
                <c:pt idx="50">
                  <c:v>8.9999999999999822</c:v>
                </c:pt>
                <c:pt idx="51">
                  <c:v>9.0999999999999819</c:v>
                </c:pt>
                <c:pt idx="52">
                  <c:v>9.1999999999999815</c:v>
                </c:pt>
                <c:pt idx="53">
                  <c:v>9.2999999999999812</c:v>
                </c:pt>
                <c:pt idx="54">
                  <c:v>9.3999999999999808</c:v>
                </c:pt>
                <c:pt idx="55">
                  <c:v>9.4999999999999805</c:v>
                </c:pt>
                <c:pt idx="56">
                  <c:v>9.5999999999999801</c:v>
                </c:pt>
                <c:pt idx="57">
                  <c:v>9.6999999999999797</c:v>
                </c:pt>
                <c:pt idx="58">
                  <c:v>9.7999999999999794</c:v>
                </c:pt>
                <c:pt idx="59">
                  <c:v>9.899999999999979</c:v>
                </c:pt>
                <c:pt idx="60">
                  <c:v>9.9999999999999787</c:v>
                </c:pt>
                <c:pt idx="61">
                  <c:v>10.099999999999978</c:v>
                </c:pt>
                <c:pt idx="62">
                  <c:v>10.199999999999978</c:v>
                </c:pt>
                <c:pt idx="63">
                  <c:v>10.299999999999978</c:v>
                </c:pt>
                <c:pt idx="64">
                  <c:v>10.399999999999977</c:v>
                </c:pt>
                <c:pt idx="65">
                  <c:v>10.499999999999977</c:v>
                </c:pt>
                <c:pt idx="66">
                  <c:v>10.599999999999977</c:v>
                </c:pt>
                <c:pt idx="67">
                  <c:v>10.699999999999976</c:v>
                </c:pt>
                <c:pt idx="68">
                  <c:v>10.799999999999976</c:v>
                </c:pt>
                <c:pt idx="69">
                  <c:v>10.899999999999975</c:v>
                </c:pt>
                <c:pt idx="70">
                  <c:v>10.999999999999975</c:v>
                </c:pt>
                <c:pt idx="71">
                  <c:v>11.099999999999975</c:v>
                </c:pt>
                <c:pt idx="72">
                  <c:v>11.199999999999974</c:v>
                </c:pt>
                <c:pt idx="73">
                  <c:v>11.299999999999974</c:v>
                </c:pt>
                <c:pt idx="74">
                  <c:v>11.399999999999974</c:v>
                </c:pt>
                <c:pt idx="75">
                  <c:v>11.499999999999973</c:v>
                </c:pt>
                <c:pt idx="76">
                  <c:v>11.599999999999973</c:v>
                </c:pt>
                <c:pt idx="77">
                  <c:v>11.699999999999973</c:v>
                </c:pt>
                <c:pt idx="78">
                  <c:v>11.799999999999972</c:v>
                </c:pt>
                <c:pt idx="79">
                  <c:v>11.899999999999972</c:v>
                </c:pt>
                <c:pt idx="80">
                  <c:v>11.999999999999972</c:v>
                </c:pt>
                <c:pt idx="81">
                  <c:v>12.099999999999971</c:v>
                </c:pt>
                <c:pt idx="82">
                  <c:v>12.199999999999971</c:v>
                </c:pt>
                <c:pt idx="83">
                  <c:v>12.299999999999971</c:v>
                </c:pt>
                <c:pt idx="84">
                  <c:v>12.39999999999997</c:v>
                </c:pt>
                <c:pt idx="85">
                  <c:v>12.49999999999997</c:v>
                </c:pt>
                <c:pt idx="86">
                  <c:v>12.599999999999969</c:v>
                </c:pt>
                <c:pt idx="87">
                  <c:v>12.699999999999969</c:v>
                </c:pt>
                <c:pt idx="88">
                  <c:v>12.799999999999969</c:v>
                </c:pt>
                <c:pt idx="89">
                  <c:v>12.899999999999968</c:v>
                </c:pt>
                <c:pt idx="90">
                  <c:v>12.999999999999968</c:v>
                </c:pt>
                <c:pt idx="91">
                  <c:v>13.099999999999968</c:v>
                </c:pt>
                <c:pt idx="92">
                  <c:v>13.199999999999967</c:v>
                </c:pt>
                <c:pt idx="93">
                  <c:v>13.299999999999967</c:v>
                </c:pt>
                <c:pt idx="94">
                  <c:v>13.399999999999967</c:v>
                </c:pt>
                <c:pt idx="95">
                  <c:v>13.499999999999966</c:v>
                </c:pt>
                <c:pt idx="96">
                  <c:v>13.599999999999966</c:v>
                </c:pt>
                <c:pt idx="97">
                  <c:v>13.699999999999966</c:v>
                </c:pt>
                <c:pt idx="98">
                  <c:v>13.799999999999965</c:v>
                </c:pt>
                <c:pt idx="99">
                  <c:v>13.899999999999965</c:v>
                </c:pt>
                <c:pt idx="100">
                  <c:v>13.999999999999964</c:v>
                </c:pt>
                <c:pt idx="101">
                  <c:v>14.099999999999964</c:v>
                </c:pt>
                <c:pt idx="102">
                  <c:v>14.199999999999964</c:v>
                </c:pt>
                <c:pt idx="103">
                  <c:v>14.299999999999963</c:v>
                </c:pt>
                <c:pt idx="104">
                  <c:v>14.399999999999963</c:v>
                </c:pt>
                <c:pt idx="105">
                  <c:v>14.499999999999963</c:v>
                </c:pt>
                <c:pt idx="106">
                  <c:v>14.599999999999962</c:v>
                </c:pt>
                <c:pt idx="107">
                  <c:v>14.699999999999962</c:v>
                </c:pt>
                <c:pt idx="108">
                  <c:v>14.799999999999962</c:v>
                </c:pt>
                <c:pt idx="109">
                  <c:v>14.899999999999961</c:v>
                </c:pt>
                <c:pt idx="110">
                  <c:v>14.999999999999961</c:v>
                </c:pt>
                <c:pt idx="111">
                  <c:v>15.099999999999961</c:v>
                </c:pt>
                <c:pt idx="112">
                  <c:v>15.19999999999996</c:v>
                </c:pt>
                <c:pt idx="113">
                  <c:v>15.29999999999996</c:v>
                </c:pt>
                <c:pt idx="114">
                  <c:v>15.399999999999959</c:v>
                </c:pt>
                <c:pt idx="115">
                  <c:v>15.499999999999959</c:v>
                </c:pt>
                <c:pt idx="116">
                  <c:v>15.599999999999959</c:v>
                </c:pt>
                <c:pt idx="117">
                  <c:v>15.699999999999958</c:v>
                </c:pt>
                <c:pt idx="118">
                  <c:v>15.799999999999958</c:v>
                </c:pt>
                <c:pt idx="119">
                  <c:v>15.899999999999958</c:v>
                </c:pt>
                <c:pt idx="120">
                  <c:v>15.999999999999957</c:v>
                </c:pt>
                <c:pt idx="121">
                  <c:v>16.099999999999959</c:v>
                </c:pt>
                <c:pt idx="122">
                  <c:v>16.19999999999996</c:v>
                </c:pt>
                <c:pt idx="123">
                  <c:v>16.299999999999962</c:v>
                </c:pt>
                <c:pt idx="124">
                  <c:v>16.399999999999963</c:v>
                </c:pt>
                <c:pt idx="125">
                  <c:v>16.499999999999964</c:v>
                </c:pt>
                <c:pt idx="126">
                  <c:v>16.599999999999966</c:v>
                </c:pt>
                <c:pt idx="127">
                  <c:v>16.699999999999967</c:v>
                </c:pt>
                <c:pt idx="128">
                  <c:v>16.799999999999969</c:v>
                </c:pt>
                <c:pt idx="129">
                  <c:v>16.89999999999997</c:v>
                </c:pt>
                <c:pt idx="130">
                  <c:v>16.999999999999972</c:v>
                </c:pt>
                <c:pt idx="131">
                  <c:v>17.099999999999973</c:v>
                </c:pt>
                <c:pt idx="132">
                  <c:v>17.199999999999974</c:v>
                </c:pt>
                <c:pt idx="133">
                  <c:v>17.299999999999976</c:v>
                </c:pt>
                <c:pt idx="134">
                  <c:v>17.399999999999977</c:v>
                </c:pt>
                <c:pt idx="135">
                  <c:v>17.499999999999979</c:v>
                </c:pt>
                <c:pt idx="136">
                  <c:v>17.59999999999998</c:v>
                </c:pt>
                <c:pt idx="137">
                  <c:v>17.699999999999982</c:v>
                </c:pt>
                <c:pt idx="138">
                  <c:v>17.799999999999983</c:v>
                </c:pt>
                <c:pt idx="139">
                  <c:v>17.899999999999984</c:v>
                </c:pt>
                <c:pt idx="140">
                  <c:v>17.999999999999986</c:v>
                </c:pt>
                <c:pt idx="141">
                  <c:v>18.099999999999987</c:v>
                </c:pt>
                <c:pt idx="142">
                  <c:v>18.199999999999989</c:v>
                </c:pt>
                <c:pt idx="143">
                  <c:v>18.29999999999999</c:v>
                </c:pt>
                <c:pt idx="144">
                  <c:v>18.399999999999991</c:v>
                </c:pt>
                <c:pt idx="145">
                  <c:v>18.499999999999993</c:v>
                </c:pt>
                <c:pt idx="146">
                  <c:v>18.599999999999994</c:v>
                </c:pt>
                <c:pt idx="147">
                  <c:v>18.699999999999996</c:v>
                </c:pt>
                <c:pt idx="148">
                  <c:v>18.799999999999997</c:v>
                </c:pt>
                <c:pt idx="149">
                  <c:v>18.899999999999999</c:v>
                </c:pt>
                <c:pt idx="150">
                  <c:v>19</c:v>
                </c:pt>
                <c:pt idx="151">
                  <c:v>19.100000000000001</c:v>
                </c:pt>
                <c:pt idx="152">
                  <c:v>19.200000000000003</c:v>
                </c:pt>
                <c:pt idx="153">
                  <c:v>19.300000000000004</c:v>
                </c:pt>
                <c:pt idx="154">
                  <c:v>19.400000000000006</c:v>
                </c:pt>
                <c:pt idx="155">
                  <c:v>19.500000000000007</c:v>
                </c:pt>
                <c:pt idx="156">
                  <c:v>19.600000000000009</c:v>
                </c:pt>
                <c:pt idx="157">
                  <c:v>19.70000000000001</c:v>
                </c:pt>
                <c:pt idx="158">
                  <c:v>19.800000000000011</c:v>
                </c:pt>
                <c:pt idx="159">
                  <c:v>19.900000000000013</c:v>
                </c:pt>
                <c:pt idx="160">
                  <c:v>20.000000000000014</c:v>
                </c:pt>
                <c:pt idx="161">
                  <c:v>20.100000000000016</c:v>
                </c:pt>
                <c:pt idx="162">
                  <c:v>20.200000000000017</c:v>
                </c:pt>
                <c:pt idx="163">
                  <c:v>20.300000000000018</c:v>
                </c:pt>
                <c:pt idx="164">
                  <c:v>20.40000000000002</c:v>
                </c:pt>
                <c:pt idx="165">
                  <c:v>20.500000000000021</c:v>
                </c:pt>
                <c:pt idx="166">
                  <c:v>20.600000000000023</c:v>
                </c:pt>
                <c:pt idx="167">
                  <c:v>20.700000000000024</c:v>
                </c:pt>
                <c:pt idx="168">
                  <c:v>20.800000000000026</c:v>
                </c:pt>
                <c:pt idx="169">
                  <c:v>20.900000000000027</c:v>
                </c:pt>
                <c:pt idx="170">
                  <c:v>21.000000000000028</c:v>
                </c:pt>
                <c:pt idx="171">
                  <c:v>21.10000000000003</c:v>
                </c:pt>
                <c:pt idx="172">
                  <c:v>21.200000000000031</c:v>
                </c:pt>
                <c:pt idx="173">
                  <c:v>21.300000000000033</c:v>
                </c:pt>
                <c:pt idx="174">
                  <c:v>21.400000000000034</c:v>
                </c:pt>
                <c:pt idx="175">
                  <c:v>21.500000000000036</c:v>
                </c:pt>
                <c:pt idx="176">
                  <c:v>21.600000000000037</c:v>
                </c:pt>
                <c:pt idx="177">
                  <c:v>21.700000000000038</c:v>
                </c:pt>
                <c:pt idx="178">
                  <c:v>21.80000000000004</c:v>
                </c:pt>
                <c:pt idx="179">
                  <c:v>21.900000000000041</c:v>
                </c:pt>
                <c:pt idx="180">
                  <c:v>22.000000000000043</c:v>
                </c:pt>
                <c:pt idx="181">
                  <c:v>22.100000000000044</c:v>
                </c:pt>
                <c:pt idx="182">
                  <c:v>22.200000000000045</c:v>
                </c:pt>
                <c:pt idx="183">
                  <c:v>22.300000000000047</c:v>
                </c:pt>
                <c:pt idx="184">
                  <c:v>22.400000000000048</c:v>
                </c:pt>
                <c:pt idx="185">
                  <c:v>22.50000000000005</c:v>
                </c:pt>
                <c:pt idx="186">
                  <c:v>22.600000000000051</c:v>
                </c:pt>
                <c:pt idx="187">
                  <c:v>22.700000000000053</c:v>
                </c:pt>
                <c:pt idx="188">
                  <c:v>22.800000000000054</c:v>
                </c:pt>
                <c:pt idx="189">
                  <c:v>22.900000000000055</c:v>
                </c:pt>
                <c:pt idx="190">
                  <c:v>23.000000000000057</c:v>
                </c:pt>
                <c:pt idx="191">
                  <c:v>23.100000000000058</c:v>
                </c:pt>
                <c:pt idx="192">
                  <c:v>23.20000000000006</c:v>
                </c:pt>
                <c:pt idx="193">
                  <c:v>23.300000000000061</c:v>
                </c:pt>
                <c:pt idx="194">
                  <c:v>23.400000000000063</c:v>
                </c:pt>
                <c:pt idx="195">
                  <c:v>23.500000000000064</c:v>
                </c:pt>
                <c:pt idx="196">
                  <c:v>23.600000000000065</c:v>
                </c:pt>
                <c:pt idx="197">
                  <c:v>23.700000000000067</c:v>
                </c:pt>
                <c:pt idx="198">
                  <c:v>23.800000000000068</c:v>
                </c:pt>
                <c:pt idx="199">
                  <c:v>23.90000000000007</c:v>
                </c:pt>
                <c:pt idx="200">
                  <c:v>24.000000000000071</c:v>
                </c:pt>
                <c:pt idx="201">
                  <c:v>24.100000000000072</c:v>
                </c:pt>
                <c:pt idx="202">
                  <c:v>24.200000000000074</c:v>
                </c:pt>
                <c:pt idx="203">
                  <c:v>24.300000000000075</c:v>
                </c:pt>
                <c:pt idx="204">
                  <c:v>24.400000000000077</c:v>
                </c:pt>
                <c:pt idx="205">
                  <c:v>24.500000000000078</c:v>
                </c:pt>
                <c:pt idx="206">
                  <c:v>24.60000000000008</c:v>
                </c:pt>
                <c:pt idx="207">
                  <c:v>24.700000000000081</c:v>
                </c:pt>
                <c:pt idx="208">
                  <c:v>24.800000000000082</c:v>
                </c:pt>
                <c:pt idx="209">
                  <c:v>24.900000000000084</c:v>
                </c:pt>
                <c:pt idx="210">
                  <c:v>25.000000000000085</c:v>
                </c:pt>
                <c:pt idx="211">
                  <c:v>25.100000000000087</c:v>
                </c:pt>
                <c:pt idx="212">
                  <c:v>25.200000000000088</c:v>
                </c:pt>
                <c:pt idx="213">
                  <c:v>25.30000000000009</c:v>
                </c:pt>
                <c:pt idx="214">
                  <c:v>25.400000000000091</c:v>
                </c:pt>
                <c:pt idx="215">
                  <c:v>25.500000000000092</c:v>
                </c:pt>
                <c:pt idx="216">
                  <c:v>25.600000000000094</c:v>
                </c:pt>
                <c:pt idx="217">
                  <c:v>25.700000000000095</c:v>
                </c:pt>
                <c:pt idx="218">
                  <c:v>25.800000000000097</c:v>
                </c:pt>
                <c:pt idx="219">
                  <c:v>25.900000000000098</c:v>
                </c:pt>
                <c:pt idx="220">
                  <c:v>26.000000000000099</c:v>
                </c:pt>
                <c:pt idx="221">
                  <c:v>26.100000000000101</c:v>
                </c:pt>
                <c:pt idx="222">
                  <c:v>26.200000000000102</c:v>
                </c:pt>
                <c:pt idx="223">
                  <c:v>26.300000000000104</c:v>
                </c:pt>
                <c:pt idx="224">
                  <c:v>26.400000000000105</c:v>
                </c:pt>
                <c:pt idx="225">
                  <c:v>26.500000000000107</c:v>
                </c:pt>
                <c:pt idx="226">
                  <c:v>26.600000000000108</c:v>
                </c:pt>
                <c:pt idx="227">
                  <c:v>26.700000000000109</c:v>
                </c:pt>
                <c:pt idx="228">
                  <c:v>26.800000000000111</c:v>
                </c:pt>
                <c:pt idx="229">
                  <c:v>26.900000000000112</c:v>
                </c:pt>
                <c:pt idx="230">
                  <c:v>27.000000000000114</c:v>
                </c:pt>
                <c:pt idx="231">
                  <c:v>27.100000000000115</c:v>
                </c:pt>
                <c:pt idx="232">
                  <c:v>27.200000000000117</c:v>
                </c:pt>
                <c:pt idx="233">
                  <c:v>27.300000000000118</c:v>
                </c:pt>
                <c:pt idx="234">
                  <c:v>27.400000000000119</c:v>
                </c:pt>
                <c:pt idx="235">
                  <c:v>27.500000000000121</c:v>
                </c:pt>
                <c:pt idx="236">
                  <c:v>27.600000000000122</c:v>
                </c:pt>
                <c:pt idx="237">
                  <c:v>27.700000000000124</c:v>
                </c:pt>
                <c:pt idx="238">
                  <c:v>27.800000000000125</c:v>
                </c:pt>
                <c:pt idx="239">
                  <c:v>27.900000000000126</c:v>
                </c:pt>
                <c:pt idx="240">
                  <c:v>28.000000000000128</c:v>
                </c:pt>
                <c:pt idx="241">
                  <c:v>28.100000000000129</c:v>
                </c:pt>
                <c:pt idx="242">
                  <c:v>28.200000000000131</c:v>
                </c:pt>
                <c:pt idx="243">
                  <c:v>28.300000000000132</c:v>
                </c:pt>
                <c:pt idx="244">
                  <c:v>28.400000000000134</c:v>
                </c:pt>
                <c:pt idx="245">
                  <c:v>28.500000000000135</c:v>
                </c:pt>
                <c:pt idx="246">
                  <c:v>28.600000000000136</c:v>
                </c:pt>
                <c:pt idx="247">
                  <c:v>28.700000000000138</c:v>
                </c:pt>
                <c:pt idx="248">
                  <c:v>28.800000000000139</c:v>
                </c:pt>
                <c:pt idx="249">
                  <c:v>28.900000000000141</c:v>
                </c:pt>
                <c:pt idx="250">
                  <c:v>29.000000000000142</c:v>
                </c:pt>
                <c:pt idx="251">
                  <c:v>29.100000000000144</c:v>
                </c:pt>
                <c:pt idx="252">
                  <c:v>29.200000000000145</c:v>
                </c:pt>
                <c:pt idx="253">
                  <c:v>29.300000000000146</c:v>
                </c:pt>
                <c:pt idx="254">
                  <c:v>29.400000000000148</c:v>
                </c:pt>
                <c:pt idx="255">
                  <c:v>29.500000000000149</c:v>
                </c:pt>
                <c:pt idx="256">
                  <c:v>29.600000000000151</c:v>
                </c:pt>
                <c:pt idx="257">
                  <c:v>29.700000000000152</c:v>
                </c:pt>
                <c:pt idx="258">
                  <c:v>29.800000000000153</c:v>
                </c:pt>
                <c:pt idx="259">
                  <c:v>29.900000000000155</c:v>
                </c:pt>
                <c:pt idx="260">
                  <c:v>30.000000000000156</c:v>
                </c:pt>
                <c:pt idx="261">
                  <c:v>30.100000000000158</c:v>
                </c:pt>
                <c:pt idx="262">
                  <c:v>30.200000000000159</c:v>
                </c:pt>
                <c:pt idx="263">
                  <c:v>30.300000000000161</c:v>
                </c:pt>
                <c:pt idx="264">
                  <c:v>30.400000000000162</c:v>
                </c:pt>
                <c:pt idx="265">
                  <c:v>30.500000000000163</c:v>
                </c:pt>
                <c:pt idx="266">
                  <c:v>30.600000000000165</c:v>
                </c:pt>
                <c:pt idx="267">
                  <c:v>30.700000000000166</c:v>
                </c:pt>
                <c:pt idx="268">
                  <c:v>30.800000000000168</c:v>
                </c:pt>
                <c:pt idx="269">
                  <c:v>30.900000000000169</c:v>
                </c:pt>
                <c:pt idx="270">
                  <c:v>31.000000000000171</c:v>
                </c:pt>
                <c:pt idx="271">
                  <c:v>31.100000000000172</c:v>
                </c:pt>
                <c:pt idx="272">
                  <c:v>31.200000000000173</c:v>
                </c:pt>
                <c:pt idx="273">
                  <c:v>31.300000000000175</c:v>
                </c:pt>
                <c:pt idx="274">
                  <c:v>31.400000000000176</c:v>
                </c:pt>
                <c:pt idx="275">
                  <c:v>31.500000000000178</c:v>
                </c:pt>
                <c:pt idx="276">
                  <c:v>31.600000000000179</c:v>
                </c:pt>
                <c:pt idx="277">
                  <c:v>31.70000000000018</c:v>
                </c:pt>
                <c:pt idx="278">
                  <c:v>31.800000000000182</c:v>
                </c:pt>
                <c:pt idx="279">
                  <c:v>31.900000000000183</c:v>
                </c:pt>
                <c:pt idx="280">
                  <c:v>32.000000000000185</c:v>
                </c:pt>
                <c:pt idx="281">
                  <c:v>32.100000000000186</c:v>
                </c:pt>
                <c:pt idx="282">
                  <c:v>32.200000000000188</c:v>
                </c:pt>
                <c:pt idx="283">
                  <c:v>32.300000000000189</c:v>
                </c:pt>
                <c:pt idx="284">
                  <c:v>32.40000000000019</c:v>
                </c:pt>
                <c:pt idx="285">
                  <c:v>32.500000000000192</c:v>
                </c:pt>
                <c:pt idx="286">
                  <c:v>32.600000000000193</c:v>
                </c:pt>
                <c:pt idx="287">
                  <c:v>32.700000000000195</c:v>
                </c:pt>
                <c:pt idx="288">
                  <c:v>32.800000000000196</c:v>
                </c:pt>
                <c:pt idx="289">
                  <c:v>32.900000000000198</c:v>
                </c:pt>
                <c:pt idx="290">
                  <c:v>33.000000000000199</c:v>
                </c:pt>
                <c:pt idx="291">
                  <c:v>33.1000000000002</c:v>
                </c:pt>
                <c:pt idx="292">
                  <c:v>33.200000000000202</c:v>
                </c:pt>
                <c:pt idx="293">
                  <c:v>33.300000000000203</c:v>
                </c:pt>
                <c:pt idx="294">
                  <c:v>33.400000000000205</c:v>
                </c:pt>
                <c:pt idx="295">
                  <c:v>33.500000000000206</c:v>
                </c:pt>
                <c:pt idx="296">
                  <c:v>33.600000000000207</c:v>
                </c:pt>
                <c:pt idx="297">
                  <c:v>33.700000000000209</c:v>
                </c:pt>
                <c:pt idx="298">
                  <c:v>33.80000000000021</c:v>
                </c:pt>
                <c:pt idx="299">
                  <c:v>33.900000000000212</c:v>
                </c:pt>
                <c:pt idx="300">
                  <c:v>34.000000000000213</c:v>
                </c:pt>
                <c:pt idx="301">
                  <c:v>34.100000000000215</c:v>
                </c:pt>
                <c:pt idx="302">
                  <c:v>34.200000000000216</c:v>
                </c:pt>
                <c:pt idx="303">
                  <c:v>34.300000000000217</c:v>
                </c:pt>
                <c:pt idx="304">
                  <c:v>34.400000000000219</c:v>
                </c:pt>
                <c:pt idx="305">
                  <c:v>34.50000000000022</c:v>
                </c:pt>
                <c:pt idx="306">
                  <c:v>34.600000000000222</c:v>
                </c:pt>
                <c:pt idx="307">
                  <c:v>34.700000000000223</c:v>
                </c:pt>
                <c:pt idx="308">
                  <c:v>34.800000000000225</c:v>
                </c:pt>
                <c:pt idx="309">
                  <c:v>34.900000000000226</c:v>
                </c:pt>
                <c:pt idx="310">
                  <c:v>35.000000000000227</c:v>
                </c:pt>
                <c:pt idx="311">
                  <c:v>35.100000000000229</c:v>
                </c:pt>
                <c:pt idx="312">
                  <c:v>35.20000000000023</c:v>
                </c:pt>
                <c:pt idx="313">
                  <c:v>35.300000000000232</c:v>
                </c:pt>
                <c:pt idx="314">
                  <c:v>35.400000000000233</c:v>
                </c:pt>
                <c:pt idx="315">
                  <c:v>35.500000000000234</c:v>
                </c:pt>
                <c:pt idx="316">
                  <c:v>35.600000000000236</c:v>
                </c:pt>
                <c:pt idx="317">
                  <c:v>35.700000000000237</c:v>
                </c:pt>
                <c:pt idx="318">
                  <c:v>35.800000000000239</c:v>
                </c:pt>
                <c:pt idx="319">
                  <c:v>35.90000000000024</c:v>
                </c:pt>
                <c:pt idx="320">
                  <c:v>36.000000000000242</c:v>
                </c:pt>
                <c:pt idx="321">
                  <c:v>36.100000000000243</c:v>
                </c:pt>
                <c:pt idx="322">
                  <c:v>36.200000000000244</c:v>
                </c:pt>
                <c:pt idx="323">
                  <c:v>36.300000000000246</c:v>
                </c:pt>
                <c:pt idx="324">
                  <c:v>36.400000000000247</c:v>
                </c:pt>
                <c:pt idx="325">
                  <c:v>36.500000000000249</c:v>
                </c:pt>
                <c:pt idx="326">
                  <c:v>36.60000000000025</c:v>
                </c:pt>
                <c:pt idx="327">
                  <c:v>36.700000000000252</c:v>
                </c:pt>
                <c:pt idx="328">
                  <c:v>36.800000000000253</c:v>
                </c:pt>
                <c:pt idx="329">
                  <c:v>36.900000000000254</c:v>
                </c:pt>
                <c:pt idx="330">
                  <c:v>37.000000000000256</c:v>
                </c:pt>
                <c:pt idx="331">
                  <c:v>37.100000000000257</c:v>
                </c:pt>
                <c:pt idx="332">
                  <c:v>37.200000000000259</c:v>
                </c:pt>
                <c:pt idx="333">
                  <c:v>37.30000000000026</c:v>
                </c:pt>
                <c:pt idx="334">
                  <c:v>37.400000000000261</c:v>
                </c:pt>
                <c:pt idx="335">
                  <c:v>37.500000000000263</c:v>
                </c:pt>
                <c:pt idx="336">
                  <c:v>37.600000000000264</c:v>
                </c:pt>
                <c:pt idx="337">
                  <c:v>37.700000000000266</c:v>
                </c:pt>
                <c:pt idx="338">
                  <c:v>37.800000000000267</c:v>
                </c:pt>
                <c:pt idx="339">
                  <c:v>37.900000000000269</c:v>
                </c:pt>
                <c:pt idx="340">
                  <c:v>38.00000000000027</c:v>
                </c:pt>
                <c:pt idx="341">
                  <c:v>38.100000000000271</c:v>
                </c:pt>
                <c:pt idx="342">
                  <c:v>38.200000000000273</c:v>
                </c:pt>
                <c:pt idx="343">
                  <c:v>38.300000000000274</c:v>
                </c:pt>
                <c:pt idx="344">
                  <c:v>38.400000000000276</c:v>
                </c:pt>
                <c:pt idx="345">
                  <c:v>38.500000000000277</c:v>
                </c:pt>
                <c:pt idx="346">
                  <c:v>38.600000000000279</c:v>
                </c:pt>
                <c:pt idx="347">
                  <c:v>38.70000000000028</c:v>
                </c:pt>
                <c:pt idx="348">
                  <c:v>38.800000000000281</c:v>
                </c:pt>
                <c:pt idx="349">
                  <c:v>38.900000000000283</c:v>
                </c:pt>
                <c:pt idx="350">
                  <c:v>39.000000000000284</c:v>
                </c:pt>
                <c:pt idx="351">
                  <c:v>39.100000000000286</c:v>
                </c:pt>
                <c:pt idx="352">
                  <c:v>39.200000000000287</c:v>
                </c:pt>
                <c:pt idx="353">
                  <c:v>39.300000000000288</c:v>
                </c:pt>
                <c:pt idx="354">
                  <c:v>39.40000000000029</c:v>
                </c:pt>
                <c:pt idx="355">
                  <c:v>39.500000000000291</c:v>
                </c:pt>
                <c:pt idx="356">
                  <c:v>39.600000000000293</c:v>
                </c:pt>
                <c:pt idx="357">
                  <c:v>39.700000000000294</c:v>
                </c:pt>
                <c:pt idx="358">
                  <c:v>39.800000000000296</c:v>
                </c:pt>
                <c:pt idx="359">
                  <c:v>39.900000000000297</c:v>
                </c:pt>
                <c:pt idx="360">
                  <c:v>40.000000000000298</c:v>
                </c:pt>
                <c:pt idx="361">
                  <c:v>40.1000000000003</c:v>
                </c:pt>
                <c:pt idx="362">
                  <c:v>40.200000000000301</c:v>
                </c:pt>
                <c:pt idx="363">
                  <c:v>40.300000000000303</c:v>
                </c:pt>
                <c:pt idx="364">
                  <c:v>40.400000000000304</c:v>
                </c:pt>
                <c:pt idx="365">
                  <c:v>40.500000000000306</c:v>
                </c:pt>
                <c:pt idx="366">
                  <c:v>40.600000000000307</c:v>
                </c:pt>
                <c:pt idx="367">
                  <c:v>40.700000000000308</c:v>
                </c:pt>
                <c:pt idx="368">
                  <c:v>40.80000000000031</c:v>
                </c:pt>
                <c:pt idx="369">
                  <c:v>40.900000000000311</c:v>
                </c:pt>
                <c:pt idx="370">
                  <c:v>41.000000000000313</c:v>
                </c:pt>
                <c:pt idx="371">
                  <c:v>41.100000000000314</c:v>
                </c:pt>
                <c:pt idx="372">
                  <c:v>41.200000000000315</c:v>
                </c:pt>
                <c:pt idx="373">
                  <c:v>41.300000000000317</c:v>
                </c:pt>
                <c:pt idx="374">
                  <c:v>41.400000000000318</c:v>
                </c:pt>
                <c:pt idx="375">
                  <c:v>41.50000000000032</c:v>
                </c:pt>
                <c:pt idx="376">
                  <c:v>41.600000000000321</c:v>
                </c:pt>
                <c:pt idx="377">
                  <c:v>41.700000000000323</c:v>
                </c:pt>
                <c:pt idx="378">
                  <c:v>41.800000000000324</c:v>
                </c:pt>
                <c:pt idx="379">
                  <c:v>41.900000000000325</c:v>
                </c:pt>
                <c:pt idx="380">
                  <c:v>42.000000000000327</c:v>
                </c:pt>
                <c:pt idx="381">
                  <c:v>42.100000000000328</c:v>
                </c:pt>
                <c:pt idx="382">
                  <c:v>42.20000000000033</c:v>
                </c:pt>
                <c:pt idx="383">
                  <c:v>42.300000000000331</c:v>
                </c:pt>
                <c:pt idx="384">
                  <c:v>42.400000000000333</c:v>
                </c:pt>
                <c:pt idx="385">
                  <c:v>42.500000000000334</c:v>
                </c:pt>
                <c:pt idx="386">
                  <c:v>42.600000000000335</c:v>
                </c:pt>
                <c:pt idx="387">
                  <c:v>42.700000000000337</c:v>
                </c:pt>
                <c:pt idx="388">
                  <c:v>42.800000000000338</c:v>
                </c:pt>
                <c:pt idx="389">
                  <c:v>42.90000000000034</c:v>
                </c:pt>
                <c:pt idx="390">
                  <c:v>43.000000000000341</c:v>
                </c:pt>
                <c:pt idx="391">
                  <c:v>43.100000000000342</c:v>
                </c:pt>
                <c:pt idx="392">
                  <c:v>43.200000000000344</c:v>
                </c:pt>
                <c:pt idx="393">
                  <c:v>43.300000000000345</c:v>
                </c:pt>
                <c:pt idx="394">
                  <c:v>43.400000000000347</c:v>
                </c:pt>
                <c:pt idx="395">
                  <c:v>43.500000000000348</c:v>
                </c:pt>
                <c:pt idx="396">
                  <c:v>43.60000000000035</c:v>
                </c:pt>
                <c:pt idx="397">
                  <c:v>43.700000000000351</c:v>
                </c:pt>
                <c:pt idx="398">
                  <c:v>43.800000000000352</c:v>
                </c:pt>
                <c:pt idx="399">
                  <c:v>43.900000000000354</c:v>
                </c:pt>
                <c:pt idx="400">
                  <c:v>44.000000000000355</c:v>
                </c:pt>
              </c:numCache>
            </c:numRef>
          </c:xVal>
          <c:yVal>
            <c:numRef>
              <c:f>'LP3 CDF(5, 3, 8)'!$I$27:$I$427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0.62819168936597136</c:v>
                </c:pt>
                <c:pt idx="4">
                  <c:v>0.67281324109571383</c:v>
                </c:pt>
                <c:pt idx="5">
                  <c:v>0.69461210450304245</c:v>
                </c:pt>
                <c:pt idx="6">
                  <c:v>0.70934518559275128</c:v>
                </c:pt>
                <c:pt idx="7">
                  <c:v>0.72054554356670053</c:v>
                </c:pt>
                <c:pt idx="8">
                  <c:v>0.72960971774744243</c:v>
                </c:pt>
                <c:pt idx="9">
                  <c:v>0.73723733301265804</c:v>
                </c:pt>
                <c:pt idx="10">
                  <c:v>0.74383029425141944</c:v>
                </c:pt>
                <c:pt idx="11">
                  <c:v>0.74964132577887699</c:v>
                </c:pt>
                <c:pt idx="12">
                  <c:v>0.75483994142580302</c:v>
                </c:pt>
                <c:pt idx="13">
                  <c:v>0.75954549716331232</c:v>
                </c:pt>
                <c:pt idx="14">
                  <c:v>0.76384527795191937</c:v>
                </c:pt>
                <c:pt idx="15">
                  <c:v>0.76780508759349542</c:v>
                </c:pt>
                <c:pt idx="16">
                  <c:v>0.77147579085170559</c:v>
                </c:pt>
                <c:pt idx="17">
                  <c:v>0.77489753544721296</c:v>
                </c:pt>
                <c:pt idx="18">
                  <c:v>0.77810257745285072</c:v>
                </c:pt>
                <c:pt idx="19">
                  <c:v>0.78111723093862795</c:v>
                </c:pt>
                <c:pt idx="20">
                  <c:v>0.78396324910229676</c:v>
                </c:pt>
                <c:pt idx="21">
                  <c:v>0.78665882517492658</c:v>
                </c:pt>
                <c:pt idx="22">
                  <c:v>0.78921933235993302</c:v>
                </c:pt>
                <c:pt idx="23">
                  <c:v>0.79165788054199504</c:v>
                </c:pt>
                <c:pt idx="24">
                  <c:v>0.79398574173352987</c:v>
                </c:pt>
                <c:pt idx="25">
                  <c:v>0.7962126797870035</c:v>
                </c:pt>
                <c:pt idx="26">
                  <c:v>0.79834720915347901</c:v>
                </c:pt>
                <c:pt idx="27">
                  <c:v>0.80039680028512805</c:v>
                </c:pt>
                <c:pt idx="28">
                  <c:v>0.80236804438356801</c:v>
                </c:pt>
                <c:pt idx="29">
                  <c:v>0.80426678679855834</c:v>
                </c:pt>
                <c:pt idx="30">
                  <c:v>0.80609823598544272</c:v>
                </c:pt>
                <c:pt idx="31">
                  <c:v>0.80786705321439789</c:v>
                </c:pt>
                <c:pt idx="32">
                  <c:v>0.80957742697974477</c:v>
                </c:pt>
                <c:pt idx="33">
                  <c:v>0.81123313514279749</c:v>
                </c:pt>
                <c:pt idx="34">
                  <c:v>0.81283759716162873</c:v>
                </c:pt>
                <c:pt idx="35">
                  <c:v>0.8143939182500477</c:v>
                </c:pt>
                <c:pt idx="36">
                  <c:v>0.81590492692014438</c:v>
                </c:pt>
                <c:pt idx="37">
                  <c:v>0.81737320706553462</c:v>
                </c:pt>
                <c:pt idx="38">
                  <c:v>0.81880112551273809</c:v>
                </c:pt>
                <c:pt idx="39">
                  <c:v>0.82019085578913353</c:v>
                </c:pt>
                <c:pt idx="40">
                  <c:v>0.82154439871541418</c:v>
                </c:pt>
                <c:pt idx="41">
                  <c:v>0.8228636003193287</c:v>
                </c:pt>
                <c:pt idx="42">
                  <c:v>0.82415016747901126</c:v>
                </c:pt>
                <c:pt idx="43">
                  <c:v>0.82540568163330208</c:v>
                </c:pt>
                <c:pt idx="44">
                  <c:v>0.82663161083929959</c:v>
                </c:pt>
                <c:pt idx="45">
                  <c:v>0.82782932041104651</c:v>
                </c:pt>
                <c:pt idx="46">
                  <c:v>0.82900008233546774</c:v>
                </c:pt>
                <c:pt idx="47">
                  <c:v>0.83014508363072759</c:v>
                </c:pt>
                <c:pt idx="48">
                  <c:v>0.83126543378668261</c:v>
                </c:pt>
                <c:pt idx="49">
                  <c:v>0.83236217140601942</c:v>
                </c:pt>
                <c:pt idx="50">
                  <c:v>0.83343627014714561</c:v>
                </c:pt>
                <c:pt idx="51">
                  <c:v>0.834488644055282</c:v>
                </c:pt>
                <c:pt idx="52">
                  <c:v>0.83552015235595167</c:v>
                </c:pt>
                <c:pt idx="53">
                  <c:v>0.83653160377475888</c:v>
                </c:pt>
                <c:pt idx="54">
                  <c:v>0.83752376043865318</c:v>
                </c:pt>
                <c:pt idx="55">
                  <c:v>0.83849734140650045</c:v>
                </c:pt>
                <c:pt idx="56">
                  <c:v>0.83945302587052262</c:v>
                </c:pt>
                <c:pt idx="57">
                  <c:v>0.84039145606481946</c:v>
                </c:pt>
                <c:pt idx="58">
                  <c:v>0.84131323991262019</c:v>
                </c:pt>
                <c:pt idx="59">
                  <c:v>0.84221895343998043</c:v>
                </c:pt>
                <c:pt idx="60">
                  <c:v>0.84310914298027506</c:v>
                </c:pt>
                <c:pt idx="61">
                  <c:v>0.84398432719091354</c:v>
                </c:pt>
                <c:pt idx="62">
                  <c:v>0.84484499890118769</c:v>
                </c:pt>
                <c:pt idx="63">
                  <c:v>0.84569162680797505</c:v>
                </c:pt>
                <c:pt idx="64">
                  <c:v>0.84652465703411239</c:v>
                </c:pt>
                <c:pt idx="65">
                  <c:v>0.8473445145626024</c:v>
                </c:pt>
                <c:pt idx="66">
                  <c:v>0.8481516045583597</c:v>
                </c:pt>
                <c:pt idx="67">
                  <c:v>0.84894631358793682</c:v>
                </c:pt>
                <c:pt idx="68">
                  <c:v>0.8497290107465536</c:v>
                </c:pt>
                <c:pt idx="69">
                  <c:v>0.85050004870077445</c:v>
                </c:pt>
                <c:pt idx="70">
                  <c:v>0.85125976465431208</c:v>
                </c:pt>
                <c:pt idx="71">
                  <c:v>0.85200848124367268</c:v>
                </c:pt>
                <c:pt idx="72">
                  <c:v>0.85274650736968483</c:v>
                </c:pt>
                <c:pt idx="73">
                  <c:v>0.8534741389703504</c:v>
                </c:pt>
                <c:pt idx="74">
                  <c:v>0.85419165973992928</c:v>
                </c:pt>
                <c:pt idx="75">
                  <c:v>0.85489934179869231</c:v>
                </c:pt>
                <c:pt idx="76">
                  <c:v>0.85559744631735746</c:v>
                </c:pt>
                <c:pt idx="77">
                  <c:v>0.85628622409984589</c:v>
                </c:pt>
                <c:pt idx="78">
                  <c:v>0.8569659161276606</c:v>
                </c:pt>
                <c:pt idx="79">
                  <c:v>0.85763675406888518</c:v>
                </c:pt>
                <c:pt idx="80">
                  <c:v>0.85829896075453371</c:v>
                </c:pt>
                <c:pt idx="81">
                  <c:v>0.85895275062473742</c:v>
                </c:pt>
                <c:pt idx="82">
                  <c:v>0.85959833014703491</c:v>
                </c:pt>
                <c:pt idx="83">
                  <c:v>0.86023589820883906</c:v>
                </c:pt>
                <c:pt idx="84">
                  <c:v>0.86086564648597341</c:v>
                </c:pt>
                <c:pt idx="85">
                  <c:v>0.86148775978901082</c:v>
                </c:pt>
                <c:pt idx="86">
                  <c:v>0.86210241638900342</c:v>
                </c:pt>
                <c:pt idx="87">
                  <c:v>0.86270978832406153</c:v>
                </c:pt>
                <c:pt idx="88">
                  <c:v>0.86331004168811931</c:v>
                </c:pt>
                <c:pt idx="89">
                  <c:v>0.86390333690311683</c:v>
                </c:pt>
                <c:pt idx="90">
                  <c:v>0.8644898289757319</c:v>
                </c:pt>
                <c:pt idx="91">
                  <c:v>0.86506966773970295</c:v>
                </c:pt>
                <c:pt idx="92">
                  <c:v>0.86564299808470679</c:v>
                </c:pt>
                <c:pt idx="93">
                  <c:v>0.8662099601726756</c:v>
                </c:pt>
                <c:pt idx="94">
                  <c:v>0.86677068964237525</c:v>
                </c:pt>
                <c:pt idx="95">
                  <c:v>0.86732531780300215</c:v>
                </c:pt>
                <c:pt idx="96">
                  <c:v>0.86787397181749881</c:v>
                </c:pt>
                <c:pt idx="97">
                  <c:v>0.86841677487623992</c:v>
                </c:pt>
                <c:pt idx="98">
                  <c:v>0.86895384636168838</c:v>
                </c:pt>
                <c:pt idx="99">
                  <c:v>0.86948530200458207</c:v>
                </c:pt>
                <c:pt idx="100">
                  <c:v>0.87001125403216906</c:v>
                </c:pt>
                <c:pt idx="101">
                  <c:v>0.87053181130897217</c:v>
                </c:pt>
                <c:pt idx="102">
                  <c:v>0.87104707947053306</c:v>
                </c:pt>
                <c:pt idx="103">
                  <c:v>0.87155716105055148</c:v>
                </c:pt>
                <c:pt idx="104">
                  <c:v>0.87206215560180789</c:v>
                </c:pt>
                <c:pt idx="105">
                  <c:v>0.87256215981123175</c:v>
                </c:pt>
                <c:pt idx="106">
                  <c:v>0.8730572676094539</c:v>
                </c:pt>
                <c:pt idx="107">
                  <c:v>0.8735475702751565</c:v>
                </c:pt>
                <c:pt idx="108">
                  <c:v>0.87403315653451519</c:v>
                </c:pt>
                <c:pt idx="109">
                  <c:v>0.87451411265600965</c:v>
                </c:pt>
                <c:pt idx="110">
                  <c:v>0.87499052254085763</c:v>
                </c:pt>
                <c:pt idx="111">
                  <c:v>0.87546246780931547</c:v>
                </c:pt>
                <c:pt idx="112">
                  <c:v>0.87593002788306706</c:v>
                </c:pt>
                <c:pt idx="113">
                  <c:v>0.8763932800639167</c:v>
                </c:pt>
                <c:pt idx="114">
                  <c:v>0.87685229960897892</c:v>
                </c:pt>
                <c:pt idx="115">
                  <c:v>0.87730715980255503</c:v>
                </c:pt>
                <c:pt idx="116">
                  <c:v>0.87775793202486807</c:v>
                </c:pt>
                <c:pt idx="117">
                  <c:v>0.87820468581782063</c:v>
                </c:pt>
                <c:pt idx="118">
                  <c:v>0.87864748894792966</c:v>
                </c:pt>
                <c:pt idx="119">
                  <c:v>0.87908640746658107</c:v>
                </c:pt>
                <c:pt idx="120">
                  <c:v>0.87952150576774346</c:v>
                </c:pt>
                <c:pt idx="121">
                  <c:v>0.87995284664326467</c:v>
                </c:pt>
                <c:pt idx="122">
                  <c:v>0.88038049133587526</c:v>
                </c:pt>
                <c:pt idx="123">
                  <c:v>0.88080449959001084</c:v>
                </c:pt>
                <c:pt idx="124">
                  <c:v>0.88122492970055988</c:v>
                </c:pt>
                <c:pt idx="125">
                  <c:v>0.88164183855963929</c:v>
                </c:pt>
                <c:pt idx="126">
                  <c:v>0.88205528170149228</c:v>
                </c:pt>
                <c:pt idx="127">
                  <c:v>0.88246531334559752</c:v>
                </c:pt>
                <c:pt idx="128">
                  <c:v>0.88287198643807663</c:v>
                </c:pt>
                <c:pt idx="129">
                  <c:v>0.8832753526914785</c:v>
                </c:pt>
                <c:pt idx="130">
                  <c:v>0.88367546262301655</c:v>
                </c:pt>
                <c:pt idx="131">
                  <c:v>0.88407236559133195</c:v>
                </c:pt>
                <c:pt idx="132">
                  <c:v>0.8844661098318487</c:v>
                </c:pt>
                <c:pt idx="133">
                  <c:v>0.88485674249078683</c:v>
                </c:pt>
                <c:pt idx="134">
                  <c:v>0.8852443096578928</c:v>
                </c:pt>
                <c:pt idx="135">
                  <c:v>0.8856288563979462</c:v>
                </c:pt>
                <c:pt idx="136">
                  <c:v>0.88601042678109687</c:v>
                </c:pt>
                <c:pt idx="137">
                  <c:v>0.88638906391208405</c:v>
                </c:pt>
                <c:pt idx="138">
                  <c:v>0.88676480995838647</c:v>
                </c:pt>
                <c:pt idx="139">
                  <c:v>0.88713770617735144</c:v>
                </c:pt>
                <c:pt idx="140">
                  <c:v>0.88750779294234527</c:v>
                </c:pt>
                <c:pt idx="141">
                  <c:v>0.88787510976796902</c:v>
                </c:pt>
                <c:pt idx="142">
                  <c:v>0.88823969533437774</c:v>
                </c:pt>
                <c:pt idx="143">
                  <c:v>0.88860158751074281</c:v>
                </c:pt>
                <c:pt idx="144">
                  <c:v>0.88896082337789206</c:v>
                </c:pt>
                <c:pt idx="145">
                  <c:v>0.88931743925016349</c:v>
                </c:pt>
                <c:pt idx="146">
                  <c:v>0.88967147069650365</c:v>
                </c:pt>
                <c:pt idx="147">
                  <c:v>0.89002295256084318</c:v>
                </c:pt>
                <c:pt idx="148">
                  <c:v>0.89037191898177881</c:v>
                </c:pt>
                <c:pt idx="149">
                  <c:v>0.89071840341158892</c:v>
                </c:pt>
                <c:pt idx="150">
                  <c:v>0.89106243863461121</c:v>
                </c:pt>
                <c:pt idx="151">
                  <c:v>0.89140405678500723</c:v>
                </c:pt>
                <c:pt idx="152">
                  <c:v>0.89174328936393832</c:v>
                </c:pt>
                <c:pt idx="153">
                  <c:v>0.89208016725617523</c:v>
                </c:pt>
                <c:pt idx="154">
                  <c:v>0.89241472074616679</c:v>
                </c:pt>
                <c:pt idx="155">
                  <c:v>0.89274697953358439</c:v>
                </c:pt>
                <c:pt idx="156">
                  <c:v>0.8930769727483665</c:v>
                </c:pt>
                <c:pt idx="157">
                  <c:v>0.89340472896527989</c:v>
                </c:pt>
                <c:pt idx="158">
                  <c:v>0.89373027621801793</c:v>
                </c:pt>
                <c:pt idx="159">
                  <c:v>0.89405364201285187</c:v>
                </c:pt>
                <c:pt idx="160">
                  <c:v>0.89437485334185363</c:v>
                </c:pt>
                <c:pt idx="161">
                  <c:v>0.89469393669570452</c:v>
                </c:pt>
                <c:pt idx="162">
                  <c:v>0.89501091807610744</c:v>
                </c:pt>
                <c:pt idx="163">
                  <c:v>0.89532582300781527</c:v>
                </c:pt>
                <c:pt idx="164">
                  <c:v>0.89563867655029017</c:v>
                </c:pt>
                <c:pt idx="165">
                  <c:v>0.89594950330900858</c:v>
                </c:pt>
                <c:pt idx="166">
                  <c:v>0.89625832744642331</c:v>
                </c:pt>
                <c:pt idx="167">
                  <c:v>0.89656517269259506</c:v>
                </c:pt>
                <c:pt idx="168">
                  <c:v>0.89687006235550704</c:v>
                </c:pt>
                <c:pt idx="169">
                  <c:v>0.89717301933107185</c:v>
                </c:pt>
                <c:pt idx="170">
                  <c:v>0.89747406611284308</c:v>
                </c:pt>
                <c:pt idx="171">
                  <c:v>0.89777322480144139</c:v>
                </c:pt>
                <c:pt idx="172">
                  <c:v>0.89807051711370489</c:v>
                </c:pt>
                <c:pt idx="173">
                  <c:v>0.8983659643915749</c:v>
                </c:pt>
                <c:pt idx="174">
                  <c:v>0.8986595876107234</c:v>
                </c:pt>
                <c:pt idx="175">
                  <c:v>0.89895140738893486</c:v>
                </c:pt>
                <c:pt idx="176">
                  <c:v>0.89924144399424744</c:v>
                </c:pt>
                <c:pt idx="177">
                  <c:v>0.8995297173528638</c:v>
                </c:pt>
                <c:pt idx="178">
                  <c:v>0.89981624705683849</c:v>
                </c:pt>
                <c:pt idx="179">
                  <c:v>0.90010105237155036</c:v>
                </c:pt>
                <c:pt idx="180">
                  <c:v>0.90038415224296564</c:v>
                </c:pt>
                <c:pt idx="181">
                  <c:v>0.90066556530470032</c:v>
                </c:pt>
                <c:pt idx="182">
                  <c:v>0.9009453098848873</c:v>
                </c:pt>
                <c:pt idx="183">
                  <c:v>0.90122340401285583</c:v>
                </c:pt>
                <c:pt idx="184">
                  <c:v>0.90149986542562766</c:v>
                </c:pt>
                <c:pt idx="185">
                  <c:v>0.9017747115742385</c:v>
                </c:pt>
                <c:pt idx="186">
                  <c:v>0.90204795962988749</c:v>
                </c:pt>
                <c:pt idx="187">
                  <c:v>0.90231962648992292</c:v>
                </c:pt>
                <c:pt idx="188">
                  <c:v>0.90258972878366739</c:v>
                </c:pt>
                <c:pt idx="189">
                  <c:v>0.90285828287808823</c:v>
                </c:pt>
                <c:pt idx="190">
                  <c:v>0.90312530488331988</c:v>
                </c:pt>
                <c:pt idx="191">
                  <c:v>0.90339081065803883</c:v>
                </c:pt>
                <c:pt idx="192">
                  <c:v>0.90365481581469975</c:v>
                </c:pt>
                <c:pt idx="193">
                  <c:v>0.90391733572463595</c:v>
                </c:pt>
                <c:pt idx="194">
                  <c:v>0.90417838552302621</c:v>
                </c:pt>
                <c:pt idx="195">
                  <c:v>0.90443798011373566</c:v>
                </c:pt>
                <c:pt idx="196">
                  <c:v>0.90469613417403238</c:v>
                </c:pt>
                <c:pt idx="197">
                  <c:v>0.90495286215918314</c:v>
                </c:pt>
                <c:pt idx="198">
                  <c:v>0.90520817830693412</c:v>
                </c:pt>
                <c:pt idx="199">
                  <c:v>0.90546209664187804</c:v>
                </c:pt>
                <c:pt idx="200">
                  <c:v>0.90571463097971139</c:v>
                </c:pt>
                <c:pt idx="201">
                  <c:v>0.90596579493138707</c:v>
                </c:pt>
                <c:pt idx="202">
                  <c:v>0.9062156019071621</c:v>
                </c:pt>
                <c:pt idx="203">
                  <c:v>0.90646406512054734</c:v>
                </c:pt>
                <c:pt idx="204">
                  <c:v>0.90671119759215846</c:v>
                </c:pt>
                <c:pt idx="205">
                  <c:v>0.90695701215347402</c:v>
                </c:pt>
                <c:pt idx="206">
                  <c:v>0.90720152145050181</c:v>
                </c:pt>
                <c:pt idx="207">
                  <c:v>0.90744473794735614</c:v>
                </c:pt>
                <c:pt idx="208">
                  <c:v>0.90768667392974978</c:v>
                </c:pt>
                <c:pt idx="209">
                  <c:v>0.90792734150840115</c:v>
                </c:pt>
                <c:pt idx="210">
                  <c:v>0.90816675262236157</c:v>
                </c:pt>
                <c:pt idx="211">
                  <c:v>0.90840491904226195</c:v>
                </c:pt>
                <c:pt idx="212">
                  <c:v>0.90864185237348472</c:v>
                </c:pt>
                <c:pt idx="213">
                  <c:v>0.90887756405925924</c:v>
                </c:pt>
                <c:pt idx="214">
                  <c:v>0.90911206538368639</c:v>
                </c:pt>
                <c:pt idx="215">
                  <c:v>0.90934536747469186</c:v>
                </c:pt>
                <c:pt idx="216">
                  <c:v>0.90957748130691096</c:v>
                </c:pt>
                <c:pt idx="217">
                  <c:v>0.90980841770450782</c:v>
                </c:pt>
                <c:pt idx="218">
                  <c:v>0.91003818734392883</c:v>
                </c:pt>
                <c:pt idx="219">
                  <c:v>0.91026680075659328</c:v>
                </c:pt>
                <c:pt idx="220">
                  <c:v>0.91049426833152336</c:v>
                </c:pt>
                <c:pt idx="221">
                  <c:v>0.91072060031791469</c:v>
                </c:pt>
                <c:pt idx="222">
                  <c:v>0.9109458068276477</c:v>
                </c:pt>
                <c:pt idx="223">
                  <c:v>0.91116989783774449</c:v>
                </c:pt>
                <c:pt idx="224">
                  <c:v>0.9113928831927689</c:v>
                </c:pt>
                <c:pt idx="225">
                  <c:v>0.91161477260717472</c:v>
                </c:pt>
                <c:pt idx="226">
                  <c:v>0.91183557566760132</c:v>
                </c:pt>
                <c:pt idx="227">
                  <c:v>0.91205530183511874</c:v>
                </c:pt>
                <c:pt idx="228">
                  <c:v>0.91227396044742326</c:v>
                </c:pt>
                <c:pt idx="229">
                  <c:v>0.91249156072098558</c:v>
                </c:pt>
                <c:pt idx="230">
                  <c:v>0.91270811175315214</c:v>
                </c:pt>
                <c:pt idx="231">
                  <c:v>0.91292362252420034</c:v>
                </c:pt>
                <c:pt idx="232">
                  <c:v>0.91313810189935041</c:v>
                </c:pt>
                <c:pt idx="233">
                  <c:v>0.91335155863073347</c:v>
                </c:pt>
                <c:pt idx="234">
                  <c:v>0.91356400135931748</c:v>
                </c:pt>
                <c:pt idx="235">
                  <c:v>0.91377543861679289</c:v>
                </c:pt>
                <c:pt idx="236">
                  <c:v>0.91398587882741777</c:v>
                </c:pt>
                <c:pt idx="237">
                  <c:v>0.91419533030982392</c:v>
                </c:pt>
                <c:pt idx="238">
                  <c:v>0.9144038012787854</c:v>
                </c:pt>
                <c:pt idx="239">
                  <c:v>0.91461129984695</c:v>
                </c:pt>
                <c:pt idx="240">
                  <c:v>0.91481783402653494</c:v>
                </c:pt>
                <c:pt idx="241">
                  <c:v>0.91502341173098656</c:v>
                </c:pt>
                <c:pt idx="242">
                  <c:v>0.91522804077660636</c:v>
                </c:pt>
                <c:pt idx="243">
                  <c:v>0.9154317288841437</c:v>
                </c:pt>
                <c:pt idx="244">
                  <c:v>0.9156344836803556</c:v>
                </c:pt>
                <c:pt idx="245">
                  <c:v>0.9158363126995348</c:v>
                </c:pt>
                <c:pt idx="246">
                  <c:v>0.91603722338500693</c:v>
                </c:pt>
                <c:pt idx="247">
                  <c:v>0.91623722309059685</c:v>
                </c:pt>
                <c:pt idx="248">
                  <c:v>0.91643631908206624</c:v>
                </c:pt>
                <c:pt idx="249">
                  <c:v>0.91663451853852196</c:v>
                </c:pt>
                <c:pt idx="250">
                  <c:v>0.91683182855379619</c:v>
                </c:pt>
                <c:pt idx="251">
                  <c:v>0.91702825613779904</c:v>
                </c:pt>
                <c:pt idx="252">
                  <c:v>0.91722380821784488</c:v>
                </c:pt>
                <c:pt idx="253">
                  <c:v>0.91741849163995171</c:v>
                </c:pt>
                <c:pt idx="254">
                  <c:v>0.91761231317011593</c:v>
                </c:pt>
                <c:pt idx="255">
                  <c:v>0.91780527949556068</c:v>
                </c:pt>
                <c:pt idx="256">
                  <c:v>0.91799739722596174</c:v>
                </c:pt>
                <c:pt idx="257">
                  <c:v>0.91818867289464801</c:v>
                </c:pt>
                <c:pt idx="258">
                  <c:v>0.91837911295977981</c:v>
                </c:pt>
                <c:pt idx="259">
                  <c:v>0.91856872380550358</c:v>
                </c:pt>
                <c:pt idx="260">
                  <c:v>0.91875751174308473</c:v>
                </c:pt>
                <c:pt idx="261">
                  <c:v>0.91894548301201973</c:v>
                </c:pt>
                <c:pt idx="262">
                  <c:v>0.91913264378112558</c:v>
                </c:pt>
                <c:pt idx="263">
                  <c:v>0.91931900014960899</c:v>
                </c:pt>
                <c:pt idx="264">
                  <c:v>0.91950455814811671</c:v>
                </c:pt>
                <c:pt idx="265">
                  <c:v>0.91968932373976353</c:v>
                </c:pt>
                <c:pt idx="266">
                  <c:v>0.91987330282114343</c:v>
                </c:pt>
                <c:pt idx="267">
                  <c:v>0.9200565012233205</c:v>
                </c:pt>
                <c:pt idx="268">
                  <c:v>0.92023892471280155</c:v>
                </c:pt>
                <c:pt idx="269">
                  <c:v>0.92042057899249119</c:v>
                </c:pt>
                <c:pt idx="270">
                  <c:v>0.92060146970262846</c:v>
                </c:pt>
                <c:pt idx="271">
                  <c:v>0.92078160242170737</c:v>
                </c:pt>
                <c:pt idx="272">
                  <c:v>0.92096098266737902</c:v>
                </c:pt>
                <c:pt idx="273">
                  <c:v>0.92113961589733839</c:v>
                </c:pt>
                <c:pt idx="274">
                  <c:v>0.92131750751019514</c:v>
                </c:pt>
                <c:pt idx="275">
                  <c:v>0.92149466284632742</c:v>
                </c:pt>
                <c:pt idx="276">
                  <c:v>0.92167108718872115</c:v>
                </c:pt>
                <c:pt idx="277">
                  <c:v>0.92184678576379397</c:v>
                </c:pt>
                <c:pt idx="278">
                  <c:v>0.92202176374220501</c:v>
                </c:pt>
                <c:pt idx="279">
                  <c:v>0.92219602623964825</c:v>
                </c:pt>
                <c:pt idx="280">
                  <c:v>0.92236957831763466</c:v>
                </c:pt>
                <c:pt idx="281">
                  <c:v>0.92254242498425776</c:v>
                </c:pt>
                <c:pt idx="282">
                  <c:v>0.92271457119494693</c:v>
                </c:pt>
                <c:pt idx="283">
                  <c:v>0.92288602185320778</c:v>
                </c:pt>
                <c:pt idx="284">
                  <c:v>0.92305678181134843</c:v>
                </c:pt>
                <c:pt idx="285">
                  <c:v>0.92322685587119424</c:v>
                </c:pt>
                <c:pt idx="286">
                  <c:v>0.92339624878478888</c:v>
                </c:pt>
                <c:pt idx="287">
                  <c:v>0.92356496525508402</c:v>
                </c:pt>
                <c:pt idx="288">
                  <c:v>0.92373300993661722</c:v>
                </c:pt>
                <c:pt idx="289">
                  <c:v>0.92390038743617764</c:v>
                </c:pt>
                <c:pt idx="290">
                  <c:v>0.92406710231346001</c:v>
                </c:pt>
                <c:pt idx="291">
                  <c:v>0.92423315908170856</c:v>
                </c:pt>
                <c:pt idx="292">
                  <c:v>0.92439856220834882</c:v>
                </c:pt>
                <c:pt idx="293">
                  <c:v>0.92456331611560882</c:v>
                </c:pt>
                <c:pt idx="294">
                  <c:v>0.92472742518113082</c:v>
                </c:pt>
                <c:pt idx="295">
                  <c:v>0.92489089373857136</c:v>
                </c:pt>
                <c:pt idx="296">
                  <c:v>0.9250537260781917</c:v>
                </c:pt>
                <c:pt idx="297">
                  <c:v>0.92521592644743844</c:v>
                </c:pt>
                <c:pt idx="298">
                  <c:v>0.92537749905151467</c:v>
                </c:pt>
                <c:pt idx="299">
                  <c:v>0.92553844805394125</c:v>
                </c:pt>
                <c:pt idx="300">
                  <c:v>0.92569877757710828</c:v>
                </c:pt>
                <c:pt idx="301">
                  <c:v>0.92585849170281898</c:v>
                </c:pt>
                <c:pt idx="302">
                  <c:v>0.92601759447282239</c:v>
                </c:pt>
                <c:pt idx="303">
                  <c:v>0.92617608988933964</c:v>
                </c:pt>
                <c:pt idx="304">
                  <c:v>0.92633398191558003</c:v>
                </c:pt>
                <c:pt idx="305">
                  <c:v>0.9264912744762489</c:v>
                </c:pt>
                <c:pt idx="306">
                  <c:v>0.92664797145804756</c:v>
                </c:pt>
                <c:pt idx="307">
                  <c:v>0.92680407671016507</c:v>
                </c:pt>
                <c:pt idx="308">
                  <c:v>0.92695959404476236</c:v>
                </c:pt>
                <c:pt idx="309">
                  <c:v>0.92711452723744736</c:v>
                </c:pt>
                <c:pt idx="310">
                  <c:v>0.9272688800277441</c:v>
                </c:pt>
                <c:pt idx="311">
                  <c:v>0.92742265611955288</c:v>
                </c:pt>
                <c:pt idx="312">
                  <c:v>0.92757585918160401</c:v>
                </c:pt>
                <c:pt idx="313">
                  <c:v>0.92772849284790415</c:v>
                </c:pt>
                <c:pt idx="314">
                  <c:v>0.92788056071817526</c:v>
                </c:pt>
                <c:pt idx="315">
                  <c:v>0.92803206635828672</c:v>
                </c:pt>
                <c:pt idx="316">
                  <c:v>0.92818301330068076</c:v>
                </c:pt>
                <c:pt idx="317">
                  <c:v>0.92833340504479134</c:v>
                </c:pt>
                <c:pt idx="318">
                  <c:v>0.92848324505745627</c:v>
                </c:pt>
                <c:pt idx="319">
                  <c:v>0.92863253677332258</c:v>
                </c:pt>
                <c:pt idx="320">
                  <c:v>0.92878128359524625</c:v>
                </c:pt>
                <c:pt idx="321">
                  <c:v>0.92892948889468507</c:v>
                </c:pt>
                <c:pt idx="322">
                  <c:v>0.92907715601208629</c:v>
                </c:pt>
                <c:pt idx="323">
                  <c:v>0.92922428825726722</c:v>
                </c:pt>
                <c:pt idx="324">
                  <c:v>0.92937088890979069</c:v>
                </c:pt>
                <c:pt idx="325">
                  <c:v>0.9295169612193348</c:v>
                </c:pt>
                <c:pt idx="326">
                  <c:v>0.92966250840605635</c:v>
                </c:pt>
                <c:pt idx="327">
                  <c:v>0.92980753366094959</c:v>
                </c:pt>
                <c:pt idx="328">
                  <c:v>0.92995204014619892</c:v>
                </c:pt>
                <c:pt idx="329">
                  <c:v>0.9300960309955264</c:v>
                </c:pt>
                <c:pt idx="330">
                  <c:v>0.93023950931453459</c:v>
                </c:pt>
                <c:pt idx="331">
                  <c:v>0.93038247818104269</c:v>
                </c:pt>
                <c:pt idx="332">
                  <c:v>0.93052494064541968</c:v>
                </c:pt>
                <c:pt idx="333">
                  <c:v>0.93066689973091099</c:v>
                </c:pt>
                <c:pt idx="334">
                  <c:v>0.93080835843396059</c:v>
                </c:pt>
                <c:pt idx="335">
                  <c:v>0.9309493197245291</c:v>
                </c:pt>
                <c:pt idx="336">
                  <c:v>0.93108978654640562</c:v>
                </c:pt>
                <c:pt idx="337">
                  <c:v>0.93122976181751693</c:v>
                </c:pt>
                <c:pt idx="338">
                  <c:v>0.9313692484302305</c:v>
                </c:pt>
                <c:pt idx="339">
                  <c:v>0.93150824925165332</c:v>
                </c:pt>
                <c:pt idx="340">
                  <c:v>0.93164676712392758</c:v>
                </c:pt>
                <c:pt idx="341">
                  <c:v>0.93178480486452064</c:v>
                </c:pt>
                <c:pt idx="342">
                  <c:v>0.93192236526651118</c:v>
                </c:pt>
                <c:pt idx="343">
                  <c:v>0.93205945109887123</c:v>
                </c:pt>
                <c:pt idx="344">
                  <c:v>0.93219606510674469</c:v>
                </c:pt>
                <c:pt idx="345">
                  <c:v>0.93233221001172095</c:v>
                </c:pt>
                <c:pt idx="346">
                  <c:v>0.93246788851210494</c:v>
                </c:pt>
                <c:pt idx="347">
                  <c:v>0.9326031032831833</c:v>
                </c:pt>
                <c:pt idx="348">
                  <c:v>0.93273785697748701</c:v>
                </c:pt>
                <c:pt idx="349">
                  <c:v>0.93287215222504971</c:v>
                </c:pt>
                <c:pt idx="350">
                  <c:v>0.93300599163366305</c:v>
                </c:pt>
                <c:pt idx="351">
                  <c:v>0.93313937778912726</c:v>
                </c:pt>
                <c:pt idx="352">
                  <c:v>0.93327231325550031</c:v>
                </c:pt>
                <c:pt idx="353">
                  <c:v>0.93340480057534059</c:v>
                </c:pt>
                <c:pt idx="354">
                  <c:v>0.93353684226994904</c:v>
                </c:pt>
                <c:pt idx="355">
                  <c:v>0.93366844083960587</c:v>
                </c:pt>
                <c:pt idx="356">
                  <c:v>0.93379959876380514</c:v>
                </c:pt>
                <c:pt idx="357">
                  <c:v>0.93393031850148556</c:v>
                </c:pt>
                <c:pt idx="358">
                  <c:v>0.93406060249125811</c:v>
                </c:pt>
                <c:pt idx="359">
                  <c:v>0.93419045315163074</c:v>
                </c:pt>
                <c:pt idx="360">
                  <c:v>0.93431987288122964</c:v>
                </c:pt>
                <c:pt idx="361">
                  <c:v>0.93444886405901761</c:v>
                </c:pt>
                <c:pt idx="362">
                  <c:v>0.93457742904450969</c:v>
                </c:pt>
                <c:pt idx="363">
                  <c:v>0.93470557017798528</c:v>
                </c:pt>
                <c:pt idx="364">
                  <c:v>0.93483328978069791</c:v>
                </c:pt>
                <c:pt idx="365">
                  <c:v>0.93496059015508171</c:v>
                </c:pt>
                <c:pt idx="366">
                  <c:v>0.93508747358495559</c:v>
                </c:pt>
                <c:pt idx="367">
                  <c:v>0.93521394233572397</c:v>
                </c:pt>
                <c:pt idx="368">
                  <c:v>0.9353399986545754</c:v>
                </c:pt>
                <c:pt idx="369">
                  <c:v>0.93546564477067817</c:v>
                </c:pt>
                <c:pt idx="370">
                  <c:v>0.9355908828953734</c:v>
                </c:pt>
                <c:pt idx="371">
                  <c:v>0.93571571522236574</c:v>
                </c:pt>
                <c:pt idx="372">
                  <c:v>0.93584014392791093</c:v>
                </c:pt>
                <c:pt idx="373">
                  <c:v>0.93596417117100128</c:v>
                </c:pt>
                <c:pt idx="374">
                  <c:v>0.93608779909354922</c:v>
                </c:pt>
                <c:pt idx="375">
                  <c:v>0.93621102982056703</c:v>
                </c:pt>
                <c:pt idx="376">
                  <c:v>0.93633386546034569</c:v>
                </c:pt>
                <c:pt idx="377">
                  <c:v>0.93645630810463021</c:v>
                </c:pt>
                <c:pt idx="378">
                  <c:v>0.93657835982879323</c:v>
                </c:pt>
                <c:pt idx="379">
                  <c:v>0.93670002269200636</c:v>
                </c:pt>
                <c:pt idx="380">
                  <c:v>0.93682129873740938</c:v>
                </c:pt>
                <c:pt idx="381">
                  <c:v>0.93694218999227608</c:v>
                </c:pt>
                <c:pt idx="382">
                  <c:v>0.93706269846818024</c:v>
                </c:pt>
                <c:pt idx="383">
                  <c:v>0.937182826161157</c:v>
                </c:pt>
                <c:pt idx="384">
                  <c:v>0.93730257505186343</c:v>
                </c:pt>
                <c:pt idx="385">
                  <c:v>0.93742194710573734</c:v>
                </c:pt>
                <c:pt idx="386">
                  <c:v>0.93754094427315282</c:v>
                </c:pt>
                <c:pt idx="387">
                  <c:v>0.93765956848957521</c:v>
                </c:pt>
                <c:pt idx="388">
                  <c:v>0.93777782167571266</c:v>
                </c:pt>
                <c:pt idx="389">
                  <c:v>0.93789570573766667</c:v>
                </c:pt>
                <c:pt idx="390">
                  <c:v>0.93801322256708108</c:v>
                </c:pt>
                <c:pt idx="391">
                  <c:v>0.93813037404128774</c:v>
                </c:pt>
                <c:pt idx="392">
                  <c:v>0.9382471620234516</c:v>
                </c:pt>
                <c:pt idx="393">
                  <c:v>0.93836358836271339</c:v>
                </c:pt>
                <c:pt idx="394">
                  <c:v>0.93847965489433094</c:v>
                </c:pt>
                <c:pt idx="395">
                  <c:v>0.93859536343981809</c:v>
                </c:pt>
                <c:pt idx="396">
                  <c:v>0.93871071580708221</c:v>
                </c:pt>
                <c:pt idx="397">
                  <c:v>0.93882571379056035</c:v>
                </c:pt>
                <c:pt idx="398">
                  <c:v>0.93894035917135288</c:v>
                </c:pt>
                <c:pt idx="399">
                  <c:v>0.9390546537173563</c:v>
                </c:pt>
                <c:pt idx="400">
                  <c:v>0.93916859918339346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11784"/>
        <c:axId val="807110216"/>
      </c:scatterChart>
      <c:valAx>
        <c:axId val="807111784"/>
        <c:scaling>
          <c:orientation val="minMax"/>
          <c:max val="44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10216"/>
        <c:crosses val="autoZero"/>
        <c:crossBetween val="midCat"/>
      </c:valAx>
      <c:valAx>
        <c:axId val="80711021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1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CDF versus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CDF versus x - 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'LP3 CDF(100, 5, 5)'!$H$27:$H$427</c:f>
              <c:numCache>
                <c:formatCode>General</c:formatCode>
                <c:ptCount val="401"/>
                <c:pt idx="0">
                  <c:v>98</c:v>
                </c:pt>
                <c:pt idx="1">
                  <c:v>98.1</c:v>
                </c:pt>
                <c:pt idx="2">
                  <c:v>98.199999999999989</c:v>
                </c:pt>
                <c:pt idx="3">
                  <c:v>98.299999999999983</c:v>
                </c:pt>
                <c:pt idx="4">
                  <c:v>98.399999999999977</c:v>
                </c:pt>
                <c:pt idx="5">
                  <c:v>98.499999999999972</c:v>
                </c:pt>
                <c:pt idx="6">
                  <c:v>98.599999999999966</c:v>
                </c:pt>
                <c:pt idx="7">
                  <c:v>98.69999999999996</c:v>
                </c:pt>
                <c:pt idx="8">
                  <c:v>98.799999999999955</c:v>
                </c:pt>
                <c:pt idx="9">
                  <c:v>98.899999999999949</c:v>
                </c:pt>
                <c:pt idx="10">
                  <c:v>98.999999999999943</c:v>
                </c:pt>
                <c:pt idx="11">
                  <c:v>99.099999999999937</c:v>
                </c:pt>
                <c:pt idx="12">
                  <c:v>99.199999999999932</c:v>
                </c:pt>
                <c:pt idx="13">
                  <c:v>99.299999999999926</c:v>
                </c:pt>
                <c:pt idx="14">
                  <c:v>99.39999999999992</c:v>
                </c:pt>
                <c:pt idx="15">
                  <c:v>99.499999999999915</c:v>
                </c:pt>
                <c:pt idx="16">
                  <c:v>99.599999999999909</c:v>
                </c:pt>
                <c:pt idx="17">
                  <c:v>99.699999999999903</c:v>
                </c:pt>
                <c:pt idx="18">
                  <c:v>99.799999999999898</c:v>
                </c:pt>
                <c:pt idx="19">
                  <c:v>99.899999999999892</c:v>
                </c:pt>
                <c:pt idx="20">
                  <c:v>99.999999999999886</c:v>
                </c:pt>
                <c:pt idx="21">
                  <c:v>100.09999999999988</c:v>
                </c:pt>
                <c:pt idx="22">
                  <c:v>100.19999999999987</c:v>
                </c:pt>
                <c:pt idx="23">
                  <c:v>100.29999999999987</c:v>
                </c:pt>
                <c:pt idx="24">
                  <c:v>100.39999999999986</c:v>
                </c:pt>
                <c:pt idx="25">
                  <c:v>100.49999999999986</c:v>
                </c:pt>
                <c:pt idx="26">
                  <c:v>100.59999999999985</c:v>
                </c:pt>
                <c:pt idx="27">
                  <c:v>100.69999999999985</c:v>
                </c:pt>
                <c:pt idx="28">
                  <c:v>100.79999999999984</c:v>
                </c:pt>
                <c:pt idx="29">
                  <c:v>100.89999999999984</c:v>
                </c:pt>
                <c:pt idx="30">
                  <c:v>100.99999999999983</c:v>
                </c:pt>
                <c:pt idx="31">
                  <c:v>101.09999999999982</c:v>
                </c:pt>
                <c:pt idx="32">
                  <c:v>101.19999999999982</c:v>
                </c:pt>
                <c:pt idx="33">
                  <c:v>101.29999999999981</c:v>
                </c:pt>
                <c:pt idx="34">
                  <c:v>101.39999999999981</c:v>
                </c:pt>
                <c:pt idx="35">
                  <c:v>101.4999999999998</c:v>
                </c:pt>
                <c:pt idx="36">
                  <c:v>101.5999999999998</c:v>
                </c:pt>
                <c:pt idx="37">
                  <c:v>101.69999999999979</c:v>
                </c:pt>
                <c:pt idx="38">
                  <c:v>101.79999999999978</c:v>
                </c:pt>
                <c:pt idx="39">
                  <c:v>101.89999999999978</c:v>
                </c:pt>
                <c:pt idx="40">
                  <c:v>101.99999999999977</c:v>
                </c:pt>
                <c:pt idx="41">
                  <c:v>102.09999999999977</c:v>
                </c:pt>
                <c:pt idx="42">
                  <c:v>102.19999999999976</c:v>
                </c:pt>
                <c:pt idx="43">
                  <c:v>102.29999999999976</c:v>
                </c:pt>
                <c:pt idx="44">
                  <c:v>102.39999999999975</c:v>
                </c:pt>
                <c:pt idx="45">
                  <c:v>102.49999999999974</c:v>
                </c:pt>
                <c:pt idx="46">
                  <c:v>102.59999999999974</c:v>
                </c:pt>
                <c:pt idx="47">
                  <c:v>102.69999999999973</c:v>
                </c:pt>
                <c:pt idx="48">
                  <c:v>102.79999999999973</c:v>
                </c:pt>
                <c:pt idx="49">
                  <c:v>102.89999999999972</c:v>
                </c:pt>
                <c:pt idx="50">
                  <c:v>102.99999999999972</c:v>
                </c:pt>
                <c:pt idx="51">
                  <c:v>103.09999999999971</c:v>
                </c:pt>
                <c:pt idx="52">
                  <c:v>103.1999999999997</c:v>
                </c:pt>
                <c:pt idx="53">
                  <c:v>103.2999999999997</c:v>
                </c:pt>
                <c:pt idx="54">
                  <c:v>103.39999999999969</c:v>
                </c:pt>
                <c:pt idx="55">
                  <c:v>103.49999999999969</c:v>
                </c:pt>
                <c:pt idx="56">
                  <c:v>103.59999999999968</c:v>
                </c:pt>
                <c:pt idx="57">
                  <c:v>103.69999999999968</c:v>
                </c:pt>
                <c:pt idx="58">
                  <c:v>103.79999999999967</c:v>
                </c:pt>
                <c:pt idx="59">
                  <c:v>103.89999999999966</c:v>
                </c:pt>
                <c:pt idx="60">
                  <c:v>103.99999999999966</c:v>
                </c:pt>
                <c:pt idx="61">
                  <c:v>104.09999999999965</c:v>
                </c:pt>
                <c:pt idx="62">
                  <c:v>104.19999999999965</c:v>
                </c:pt>
                <c:pt idx="63">
                  <c:v>104.29999999999964</c:v>
                </c:pt>
                <c:pt idx="64">
                  <c:v>104.39999999999964</c:v>
                </c:pt>
                <c:pt idx="65">
                  <c:v>104.49999999999963</c:v>
                </c:pt>
                <c:pt idx="66">
                  <c:v>104.59999999999962</c:v>
                </c:pt>
                <c:pt idx="67">
                  <c:v>104.69999999999962</c:v>
                </c:pt>
                <c:pt idx="68">
                  <c:v>104.79999999999961</c:v>
                </c:pt>
                <c:pt idx="69">
                  <c:v>104.89999999999961</c:v>
                </c:pt>
                <c:pt idx="70">
                  <c:v>104.9999999999996</c:v>
                </c:pt>
                <c:pt idx="71">
                  <c:v>105.0999999999996</c:v>
                </c:pt>
                <c:pt idx="72">
                  <c:v>105.19999999999959</c:v>
                </c:pt>
                <c:pt idx="73">
                  <c:v>105.29999999999959</c:v>
                </c:pt>
                <c:pt idx="74">
                  <c:v>105.39999999999958</c:v>
                </c:pt>
                <c:pt idx="75">
                  <c:v>105.49999999999957</c:v>
                </c:pt>
                <c:pt idx="76">
                  <c:v>105.59999999999957</c:v>
                </c:pt>
                <c:pt idx="77">
                  <c:v>105.69999999999956</c:v>
                </c:pt>
                <c:pt idx="78">
                  <c:v>105.79999999999956</c:v>
                </c:pt>
                <c:pt idx="79">
                  <c:v>105.89999999999955</c:v>
                </c:pt>
                <c:pt idx="80">
                  <c:v>105.99999999999955</c:v>
                </c:pt>
                <c:pt idx="81">
                  <c:v>106.09999999999954</c:v>
                </c:pt>
                <c:pt idx="82">
                  <c:v>106.19999999999953</c:v>
                </c:pt>
                <c:pt idx="83">
                  <c:v>106.29999999999953</c:v>
                </c:pt>
                <c:pt idx="84">
                  <c:v>106.39999999999952</c:v>
                </c:pt>
                <c:pt idx="85">
                  <c:v>106.49999999999952</c:v>
                </c:pt>
                <c:pt idx="86">
                  <c:v>106.59999999999951</c:v>
                </c:pt>
                <c:pt idx="87">
                  <c:v>106.69999999999951</c:v>
                </c:pt>
                <c:pt idx="88">
                  <c:v>106.7999999999995</c:v>
                </c:pt>
                <c:pt idx="89">
                  <c:v>106.89999999999949</c:v>
                </c:pt>
                <c:pt idx="90">
                  <c:v>106.99999999999949</c:v>
                </c:pt>
                <c:pt idx="91">
                  <c:v>107.09999999999948</c:v>
                </c:pt>
                <c:pt idx="92">
                  <c:v>107.19999999999948</c:v>
                </c:pt>
                <c:pt idx="93">
                  <c:v>107.29999999999947</c:v>
                </c:pt>
                <c:pt idx="94">
                  <c:v>107.39999999999947</c:v>
                </c:pt>
                <c:pt idx="95">
                  <c:v>107.49999999999946</c:v>
                </c:pt>
                <c:pt idx="96">
                  <c:v>107.59999999999945</c:v>
                </c:pt>
                <c:pt idx="97">
                  <c:v>107.69999999999945</c:v>
                </c:pt>
                <c:pt idx="98">
                  <c:v>107.79999999999944</c:v>
                </c:pt>
                <c:pt idx="99">
                  <c:v>107.89999999999944</c:v>
                </c:pt>
                <c:pt idx="100">
                  <c:v>107.99999999999943</c:v>
                </c:pt>
                <c:pt idx="101">
                  <c:v>108.09999999999943</c:v>
                </c:pt>
                <c:pt idx="102">
                  <c:v>108.19999999999942</c:v>
                </c:pt>
                <c:pt idx="103">
                  <c:v>108.29999999999941</c:v>
                </c:pt>
                <c:pt idx="104">
                  <c:v>108.39999999999941</c:v>
                </c:pt>
                <c:pt idx="105">
                  <c:v>108.4999999999994</c:v>
                </c:pt>
                <c:pt idx="106">
                  <c:v>108.5999999999994</c:v>
                </c:pt>
                <c:pt idx="107">
                  <c:v>108.69999999999939</c:v>
                </c:pt>
                <c:pt idx="108">
                  <c:v>108.79999999999939</c:v>
                </c:pt>
                <c:pt idx="109">
                  <c:v>108.89999999999938</c:v>
                </c:pt>
                <c:pt idx="110">
                  <c:v>108.99999999999937</c:v>
                </c:pt>
                <c:pt idx="111">
                  <c:v>109.09999999999937</c:v>
                </c:pt>
                <c:pt idx="112">
                  <c:v>109.19999999999936</c:v>
                </c:pt>
                <c:pt idx="113">
                  <c:v>109.29999999999936</c:v>
                </c:pt>
                <c:pt idx="114">
                  <c:v>109.39999999999935</c:v>
                </c:pt>
                <c:pt idx="115">
                  <c:v>109.49999999999935</c:v>
                </c:pt>
                <c:pt idx="116">
                  <c:v>109.59999999999934</c:v>
                </c:pt>
                <c:pt idx="117">
                  <c:v>109.69999999999933</c:v>
                </c:pt>
                <c:pt idx="118">
                  <c:v>109.79999999999933</c:v>
                </c:pt>
                <c:pt idx="119">
                  <c:v>109.89999999999932</c:v>
                </c:pt>
                <c:pt idx="120">
                  <c:v>109.99999999999932</c:v>
                </c:pt>
                <c:pt idx="121">
                  <c:v>110.09999999999931</c:v>
                </c:pt>
                <c:pt idx="122">
                  <c:v>110.19999999999931</c:v>
                </c:pt>
                <c:pt idx="123">
                  <c:v>110.2999999999993</c:v>
                </c:pt>
                <c:pt idx="124">
                  <c:v>110.3999999999993</c:v>
                </c:pt>
                <c:pt idx="125">
                  <c:v>110.49999999999929</c:v>
                </c:pt>
                <c:pt idx="126">
                  <c:v>110.59999999999928</c:v>
                </c:pt>
                <c:pt idx="127">
                  <c:v>110.69999999999928</c:v>
                </c:pt>
                <c:pt idx="128">
                  <c:v>110.79999999999927</c:v>
                </c:pt>
                <c:pt idx="129">
                  <c:v>110.89999999999927</c:v>
                </c:pt>
                <c:pt idx="130">
                  <c:v>110.99999999999926</c:v>
                </c:pt>
                <c:pt idx="131">
                  <c:v>111.09999999999926</c:v>
                </c:pt>
                <c:pt idx="132">
                  <c:v>111.19999999999925</c:v>
                </c:pt>
                <c:pt idx="133">
                  <c:v>111.29999999999924</c:v>
                </c:pt>
                <c:pt idx="134">
                  <c:v>111.39999999999924</c:v>
                </c:pt>
                <c:pt idx="135">
                  <c:v>111.49999999999923</c:v>
                </c:pt>
                <c:pt idx="136">
                  <c:v>111.59999999999923</c:v>
                </c:pt>
                <c:pt idx="137">
                  <c:v>111.69999999999922</c:v>
                </c:pt>
                <c:pt idx="138">
                  <c:v>111.79999999999922</c:v>
                </c:pt>
                <c:pt idx="139">
                  <c:v>111.89999999999921</c:v>
                </c:pt>
                <c:pt idx="140">
                  <c:v>111.9999999999992</c:v>
                </c:pt>
                <c:pt idx="141">
                  <c:v>112.0999999999992</c:v>
                </c:pt>
                <c:pt idx="142">
                  <c:v>112.19999999999919</c:v>
                </c:pt>
                <c:pt idx="143">
                  <c:v>112.29999999999919</c:v>
                </c:pt>
                <c:pt idx="144">
                  <c:v>112.39999999999918</c:v>
                </c:pt>
                <c:pt idx="145">
                  <c:v>112.49999999999918</c:v>
                </c:pt>
                <c:pt idx="146">
                  <c:v>112.59999999999917</c:v>
                </c:pt>
                <c:pt idx="147">
                  <c:v>112.69999999999916</c:v>
                </c:pt>
                <c:pt idx="148">
                  <c:v>112.79999999999916</c:v>
                </c:pt>
                <c:pt idx="149">
                  <c:v>112.89999999999915</c:v>
                </c:pt>
                <c:pt idx="150">
                  <c:v>112.99999999999915</c:v>
                </c:pt>
                <c:pt idx="151">
                  <c:v>113.09999999999914</c:v>
                </c:pt>
                <c:pt idx="152">
                  <c:v>113.19999999999914</c:v>
                </c:pt>
                <c:pt idx="153">
                  <c:v>113.29999999999913</c:v>
                </c:pt>
                <c:pt idx="154">
                  <c:v>113.39999999999912</c:v>
                </c:pt>
                <c:pt idx="155">
                  <c:v>113.49999999999912</c:v>
                </c:pt>
                <c:pt idx="156">
                  <c:v>113.59999999999911</c:v>
                </c:pt>
                <c:pt idx="157">
                  <c:v>113.69999999999911</c:v>
                </c:pt>
                <c:pt idx="158">
                  <c:v>113.7999999999991</c:v>
                </c:pt>
                <c:pt idx="159">
                  <c:v>113.8999999999991</c:v>
                </c:pt>
                <c:pt idx="160">
                  <c:v>113.99999999999909</c:v>
                </c:pt>
                <c:pt idx="161">
                  <c:v>114.09999999999908</c:v>
                </c:pt>
                <c:pt idx="162">
                  <c:v>114.19999999999908</c:v>
                </c:pt>
                <c:pt idx="163">
                  <c:v>114.29999999999907</c:v>
                </c:pt>
                <c:pt idx="164">
                  <c:v>114.39999999999907</c:v>
                </c:pt>
                <c:pt idx="165">
                  <c:v>114.49999999999906</c:v>
                </c:pt>
                <c:pt idx="166">
                  <c:v>114.59999999999906</c:v>
                </c:pt>
                <c:pt idx="167">
                  <c:v>114.69999999999905</c:v>
                </c:pt>
                <c:pt idx="168">
                  <c:v>114.79999999999905</c:v>
                </c:pt>
                <c:pt idx="169">
                  <c:v>114.89999999999904</c:v>
                </c:pt>
                <c:pt idx="170">
                  <c:v>114.99999999999903</c:v>
                </c:pt>
                <c:pt idx="171">
                  <c:v>115.09999999999903</c:v>
                </c:pt>
                <c:pt idx="172">
                  <c:v>115.19999999999902</c:v>
                </c:pt>
                <c:pt idx="173">
                  <c:v>115.29999999999902</c:v>
                </c:pt>
                <c:pt idx="174">
                  <c:v>115.39999999999901</c:v>
                </c:pt>
                <c:pt idx="175">
                  <c:v>115.49999999999901</c:v>
                </c:pt>
                <c:pt idx="176">
                  <c:v>115.599999999999</c:v>
                </c:pt>
                <c:pt idx="177">
                  <c:v>115.69999999999899</c:v>
                </c:pt>
                <c:pt idx="178">
                  <c:v>115.79999999999899</c:v>
                </c:pt>
                <c:pt idx="179">
                  <c:v>115.89999999999898</c:v>
                </c:pt>
                <c:pt idx="180">
                  <c:v>115.99999999999898</c:v>
                </c:pt>
                <c:pt idx="181">
                  <c:v>116.09999999999897</c:v>
                </c:pt>
                <c:pt idx="182">
                  <c:v>116.19999999999897</c:v>
                </c:pt>
                <c:pt idx="183">
                  <c:v>116.29999999999896</c:v>
                </c:pt>
                <c:pt idx="184">
                  <c:v>116.39999999999895</c:v>
                </c:pt>
                <c:pt idx="185">
                  <c:v>116.49999999999895</c:v>
                </c:pt>
                <c:pt idx="186">
                  <c:v>116.59999999999894</c:v>
                </c:pt>
                <c:pt idx="187">
                  <c:v>116.69999999999894</c:v>
                </c:pt>
                <c:pt idx="188">
                  <c:v>116.79999999999893</c:v>
                </c:pt>
                <c:pt idx="189">
                  <c:v>116.89999999999893</c:v>
                </c:pt>
                <c:pt idx="190">
                  <c:v>116.99999999999892</c:v>
                </c:pt>
                <c:pt idx="191">
                  <c:v>117.09999999999891</c:v>
                </c:pt>
                <c:pt idx="192">
                  <c:v>117.19999999999891</c:v>
                </c:pt>
                <c:pt idx="193">
                  <c:v>117.2999999999989</c:v>
                </c:pt>
                <c:pt idx="194">
                  <c:v>117.3999999999989</c:v>
                </c:pt>
                <c:pt idx="195">
                  <c:v>117.49999999999889</c:v>
                </c:pt>
                <c:pt idx="196">
                  <c:v>117.59999999999889</c:v>
                </c:pt>
                <c:pt idx="197">
                  <c:v>117.69999999999888</c:v>
                </c:pt>
                <c:pt idx="198">
                  <c:v>117.79999999999887</c:v>
                </c:pt>
                <c:pt idx="199">
                  <c:v>117.89999999999887</c:v>
                </c:pt>
                <c:pt idx="200">
                  <c:v>117.99999999999886</c:v>
                </c:pt>
                <c:pt idx="201">
                  <c:v>118.09999999999886</c:v>
                </c:pt>
                <c:pt idx="202">
                  <c:v>118.19999999999885</c:v>
                </c:pt>
                <c:pt idx="203">
                  <c:v>118.29999999999885</c:v>
                </c:pt>
                <c:pt idx="204">
                  <c:v>118.39999999999884</c:v>
                </c:pt>
                <c:pt idx="205">
                  <c:v>118.49999999999883</c:v>
                </c:pt>
                <c:pt idx="206">
                  <c:v>118.59999999999883</c:v>
                </c:pt>
                <c:pt idx="207">
                  <c:v>118.69999999999882</c:v>
                </c:pt>
                <c:pt idx="208">
                  <c:v>118.79999999999882</c:v>
                </c:pt>
                <c:pt idx="209">
                  <c:v>118.89999999999881</c:v>
                </c:pt>
                <c:pt idx="210">
                  <c:v>118.99999999999881</c:v>
                </c:pt>
                <c:pt idx="211">
                  <c:v>119.0999999999988</c:v>
                </c:pt>
                <c:pt idx="212">
                  <c:v>119.19999999999879</c:v>
                </c:pt>
                <c:pt idx="213">
                  <c:v>119.29999999999879</c:v>
                </c:pt>
                <c:pt idx="214">
                  <c:v>119.39999999999878</c:v>
                </c:pt>
                <c:pt idx="215">
                  <c:v>119.49999999999878</c:v>
                </c:pt>
                <c:pt idx="216">
                  <c:v>119.59999999999877</c:v>
                </c:pt>
                <c:pt idx="217">
                  <c:v>119.69999999999877</c:v>
                </c:pt>
                <c:pt idx="218">
                  <c:v>119.79999999999876</c:v>
                </c:pt>
                <c:pt idx="219">
                  <c:v>119.89999999999876</c:v>
                </c:pt>
                <c:pt idx="220">
                  <c:v>119.99999999999875</c:v>
                </c:pt>
                <c:pt idx="221">
                  <c:v>120.09999999999874</c:v>
                </c:pt>
                <c:pt idx="222">
                  <c:v>120.19999999999874</c:v>
                </c:pt>
                <c:pt idx="223">
                  <c:v>120.29999999999873</c:v>
                </c:pt>
                <c:pt idx="224">
                  <c:v>120.39999999999873</c:v>
                </c:pt>
                <c:pt idx="225">
                  <c:v>120.49999999999872</c:v>
                </c:pt>
                <c:pt idx="226">
                  <c:v>120.59999999999872</c:v>
                </c:pt>
                <c:pt idx="227">
                  <c:v>120.69999999999871</c:v>
                </c:pt>
                <c:pt idx="228">
                  <c:v>120.7999999999987</c:v>
                </c:pt>
                <c:pt idx="229">
                  <c:v>120.8999999999987</c:v>
                </c:pt>
                <c:pt idx="230">
                  <c:v>120.99999999999869</c:v>
                </c:pt>
                <c:pt idx="231">
                  <c:v>121.09999999999869</c:v>
                </c:pt>
                <c:pt idx="232">
                  <c:v>121.19999999999868</c:v>
                </c:pt>
                <c:pt idx="233">
                  <c:v>121.29999999999868</c:v>
                </c:pt>
                <c:pt idx="234">
                  <c:v>121.39999999999867</c:v>
                </c:pt>
                <c:pt idx="235">
                  <c:v>121.49999999999866</c:v>
                </c:pt>
                <c:pt idx="236">
                  <c:v>121.59999999999866</c:v>
                </c:pt>
                <c:pt idx="237">
                  <c:v>121.69999999999865</c:v>
                </c:pt>
                <c:pt idx="238">
                  <c:v>121.79999999999865</c:v>
                </c:pt>
                <c:pt idx="239">
                  <c:v>121.89999999999864</c:v>
                </c:pt>
                <c:pt idx="240">
                  <c:v>121.99999999999864</c:v>
                </c:pt>
                <c:pt idx="241">
                  <c:v>122.09999999999863</c:v>
                </c:pt>
                <c:pt idx="242">
                  <c:v>122.19999999999862</c:v>
                </c:pt>
                <c:pt idx="243">
                  <c:v>122.29999999999862</c:v>
                </c:pt>
                <c:pt idx="244">
                  <c:v>122.39999999999861</c:v>
                </c:pt>
                <c:pt idx="245">
                  <c:v>122.49999999999861</c:v>
                </c:pt>
                <c:pt idx="246">
                  <c:v>122.5999999999986</c:v>
                </c:pt>
                <c:pt idx="247">
                  <c:v>122.6999999999986</c:v>
                </c:pt>
                <c:pt idx="248">
                  <c:v>122.79999999999859</c:v>
                </c:pt>
                <c:pt idx="249">
                  <c:v>122.89999999999858</c:v>
                </c:pt>
                <c:pt idx="250">
                  <c:v>122.99999999999858</c:v>
                </c:pt>
                <c:pt idx="251">
                  <c:v>123.09999999999857</c:v>
                </c:pt>
                <c:pt idx="252">
                  <c:v>123.19999999999857</c:v>
                </c:pt>
                <c:pt idx="253">
                  <c:v>123.29999999999856</c:v>
                </c:pt>
                <c:pt idx="254">
                  <c:v>123.39999999999856</c:v>
                </c:pt>
                <c:pt idx="255">
                  <c:v>123.49999999999855</c:v>
                </c:pt>
                <c:pt idx="256">
                  <c:v>123.59999999999854</c:v>
                </c:pt>
                <c:pt idx="257">
                  <c:v>123.69999999999854</c:v>
                </c:pt>
                <c:pt idx="258">
                  <c:v>123.79999999999853</c:v>
                </c:pt>
                <c:pt idx="259">
                  <c:v>123.89999999999853</c:v>
                </c:pt>
                <c:pt idx="260">
                  <c:v>123.99999999999852</c:v>
                </c:pt>
                <c:pt idx="261">
                  <c:v>124.09999999999852</c:v>
                </c:pt>
                <c:pt idx="262">
                  <c:v>124.19999999999851</c:v>
                </c:pt>
                <c:pt idx="263">
                  <c:v>124.29999999999851</c:v>
                </c:pt>
                <c:pt idx="264">
                  <c:v>124.3999999999985</c:v>
                </c:pt>
                <c:pt idx="265">
                  <c:v>124.49999999999849</c:v>
                </c:pt>
                <c:pt idx="266">
                  <c:v>124.59999999999849</c:v>
                </c:pt>
                <c:pt idx="267">
                  <c:v>124.69999999999848</c:v>
                </c:pt>
                <c:pt idx="268">
                  <c:v>124.79999999999848</c:v>
                </c:pt>
                <c:pt idx="269">
                  <c:v>124.89999999999847</c:v>
                </c:pt>
                <c:pt idx="270">
                  <c:v>124.99999999999847</c:v>
                </c:pt>
                <c:pt idx="271">
                  <c:v>125.09999999999846</c:v>
                </c:pt>
                <c:pt idx="272">
                  <c:v>125.19999999999845</c:v>
                </c:pt>
                <c:pt idx="273">
                  <c:v>125.29999999999845</c:v>
                </c:pt>
                <c:pt idx="274">
                  <c:v>125.39999999999844</c:v>
                </c:pt>
                <c:pt idx="275">
                  <c:v>125.49999999999844</c:v>
                </c:pt>
                <c:pt idx="276">
                  <c:v>125.59999999999843</c:v>
                </c:pt>
                <c:pt idx="277">
                  <c:v>125.69999999999843</c:v>
                </c:pt>
                <c:pt idx="278">
                  <c:v>125.79999999999842</c:v>
                </c:pt>
                <c:pt idx="279">
                  <c:v>125.89999999999841</c:v>
                </c:pt>
                <c:pt idx="280">
                  <c:v>125.99999999999841</c:v>
                </c:pt>
                <c:pt idx="281">
                  <c:v>126.0999999999984</c:v>
                </c:pt>
                <c:pt idx="282">
                  <c:v>126.1999999999984</c:v>
                </c:pt>
                <c:pt idx="283">
                  <c:v>126.29999999999839</c:v>
                </c:pt>
                <c:pt idx="284">
                  <c:v>126.39999999999839</c:v>
                </c:pt>
                <c:pt idx="285">
                  <c:v>126.49999999999838</c:v>
                </c:pt>
                <c:pt idx="286">
                  <c:v>126.59999999999837</c:v>
                </c:pt>
                <c:pt idx="287">
                  <c:v>126.69999999999837</c:v>
                </c:pt>
                <c:pt idx="288">
                  <c:v>126.79999999999836</c:v>
                </c:pt>
                <c:pt idx="289">
                  <c:v>126.89999999999836</c:v>
                </c:pt>
                <c:pt idx="290">
                  <c:v>126.99999999999835</c:v>
                </c:pt>
                <c:pt idx="291">
                  <c:v>127.09999999999835</c:v>
                </c:pt>
                <c:pt idx="292">
                  <c:v>127.19999999999834</c:v>
                </c:pt>
                <c:pt idx="293">
                  <c:v>127.29999999999833</c:v>
                </c:pt>
                <c:pt idx="294">
                  <c:v>127.39999999999833</c:v>
                </c:pt>
                <c:pt idx="295">
                  <c:v>127.49999999999832</c:v>
                </c:pt>
                <c:pt idx="296">
                  <c:v>127.59999999999832</c:v>
                </c:pt>
                <c:pt idx="297">
                  <c:v>127.69999999999831</c:v>
                </c:pt>
                <c:pt idx="298">
                  <c:v>127.79999999999831</c:v>
                </c:pt>
                <c:pt idx="299">
                  <c:v>127.8999999999983</c:v>
                </c:pt>
                <c:pt idx="300">
                  <c:v>127.99999999999829</c:v>
                </c:pt>
                <c:pt idx="301">
                  <c:v>128.09999999999829</c:v>
                </c:pt>
                <c:pt idx="302">
                  <c:v>128.19999999999828</c:v>
                </c:pt>
                <c:pt idx="303">
                  <c:v>128.29999999999828</c:v>
                </c:pt>
                <c:pt idx="304">
                  <c:v>128.39999999999827</c:v>
                </c:pt>
                <c:pt idx="305">
                  <c:v>128.49999999999827</c:v>
                </c:pt>
                <c:pt idx="306">
                  <c:v>128.59999999999826</c:v>
                </c:pt>
                <c:pt idx="307">
                  <c:v>128.69999999999825</c:v>
                </c:pt>
                <c:pt idx="308">
                  <c:v>128.79999999999825</c:v>
                </c:pt>
                <c:pt idx="309">
                  <c:v>128.89999999999824</c:v>
                </c:pt>
                <c:pt idx="310">
                  <c:v>128.99999999999824</c:v>
                </c:pt>
                <c:pt idx="311">
                  <c:v>129.09999999999823</c:v>
                </c:pt>
                <c:pt idx="312">
                  <c:v>129.19999999999823</c:v>
                </c:pt>
                <c:pt idx="313">
                  <c:v>129.29999999999822</c:v>
                </c:pt>
                <c:pt idx="314">
                  <c:v>129.39999999999822</c:v>
                </c:pt>
                <c:pt idx="315">
                  <c:v>129.49999999999821</c:v>
                </c:pt>
                <c:pt idx="316">
                  <c:v>129.5999999999982</c:v>
                </c:pt>
                <c:pt idx="317">
                  <c:v>129.6999999999982</c:v>
                </c:pt>
                <c:pt idx="318">
                  <c:v>129.79999999999819</c:v>
                </c:pt>
                <c:pt idx="319">
                  <c:v>129.89999999999819</c:v>
                </c:pt>
                <c:pt idx="320">
                  <c:v>129.99999999999818</c:v>
                </c:pt>
                <c:pt idx="321">
                  <c:v>130.09999999999818</c:v>
                </c:pt>
                <c:pt idx="322">
                  <c:v>130.19999999999817</c:v>
                </c:pt>
                <c:pt idx="323">
                  <c:v>130.29999999999816</c:v>
                </c:pt>
                <c:pt idx="324">
                  <c:v>130.39999999999816</c:v>
                </c:pt>
                <c:pt idx="325">
                  <c:v>130.49999999999815</c:v>
                </c:pt>
                <c:pt idx="326">
                  <c:v>130.59999999999815</c:v>
                </c:pt>
                <c:pt idx="327">
                  <c:v>130.69999999999814</c:v>
                </c:pt>
                <c:pt idx="328">
                  <c:v>130.79999999999814</c:v>
                </c:pt>
                <c:pt idx="329">
                  <c:v>130.89999999999813</c:v>
                </c:pt>
                <c:pt idx="330">
                  <c:v>130.99999999999812</c:v>
                </c:pt>
                <c:pt idx="331">
                  <c:v>131.09999999999812</c:v>
                </c:pt>
                <c:pt idx="332">
                  <c:v>131.19999999999811</c:v>
                </c:pt>
                <c:pt idx="333">
                  <c:v>131.29999999999811</c:v>
                </c:pt>
                <c:pt idx="334">
                  <c:v>131.3999999999981</c:v>
                </c:pt>
                <c:pt idx="335">
                  <c:v>131.4999999999981</c:v>
                </c:pt>
                <c:pt idx="336">
                  <c:v>131.59999999999809</c:v>
                </c:pt>
                <c:pt idx="337">
                  <c:v>131.69999999999808</c:v>
                </c:pt>
                <c:pt idx="338">
                  <c:v>131.79999999999808</c:v>
                </c:pt>
                <c:pt idx="339">
                  <c:v>131.89999999999807</c:v>
                </c:pt>
                <c:pt idx="340">
                  <c:v>131.99999999999807</c:v>
                </c:pt>
                <c:pt idx="341">
                  <c:v>132.09999999999806</c:v>
                </c:pt>
                <c:pt idx="342">
                  <c:v>132.19999999999806</c:v>
                </c:pt>
                <c:pt idx="343">
                  <c:v>132.29999999999805</c:v>
                </c:pt>
                <c:pt idx="344">
                  <c:v>132.39999999999804</c:v>
                </c:pt>
                <c:pt idx="345">
                  <c:v>132.49999999999804</c:v>
                </c:pt>
                <c:pt idx="346">
                  <c:v>132.59999999999803</c:v>
                </c:pt>
                <c:pt idx="347">
                  <c:v>132.69999999999803</c:v>
                </c:pt>
                <c:pt idx="348">
                  <c:v>132.79999999999802</c:v>
                </c:pt>
                <c:pt idx="349">
                  <c:v>132.89999999999802</c:v>
                </c:pt>
                <c:pt idx="350">
                  <c:v>132.99999999999801</c:v>
                </c:pt>
                <c:pt idx="351">
                  <c:v>133.099999999998</c:v>
                </c:pt>
                <c:pt idx="352">
                  <c:v>133.199999999998</c:v>
                </c:pt>
                <c:pt idx="353">
                  <c:v>133.29999999999799</c:v>
                </c:pt>
                <c:pt idx="354">
                  <c:v>133.39999999999799</c:v>
                </c:pt>
                <c:pt idx="355">
                  <c:v>133.49999999999798</c:v>
                </c:pt>
                <c:pt idx="356">
                  <c:v>133.59999999999798</c:v>
                </c:pt>
                <c:pt idx="357">
                  <c:v>133.69999999999797</c:v>
                </c:pt>
                <c:pt idx="358">
                  <c:v>133.79999999999797</c:v>
                </c:pt>
                <c:pt idx="359">
                  <c:v>133.89999999999796</c:v>
                </c:pt>
                <c:pt idx="360">
                  <c:v>133.99999999999795</c:v>
                </c:pt>
                <c:pt idx="361">
                  <c:v>134.09999999999795</c:v>
                </c:pt>
                <c:pt idx="362">
                  <c:v>134.19999999999794</c:v>
                </c:pt>
                <c:pt idx="363">
                  <c:v>134.29999999999794</c:v>
                </c:pt>
                <c:pt idx="364">
                  <c:v>134.39999999999793</c:v>
                </c:pt>
                <c:pt idx="365">
                  <c:v>134.49999999999793</c:v>
                </c:pt>
                <c:pt idx="366">
                  <c:v>134.59999999999792</c:v>
                </c:pt>
                <c:pt idx="367">
                  <c:v>134.69999999999791</c:v>
                </c:pt>
                <c:pt idx="368">
                  <c:v>134.79999999999791</c:v>
                </c:pt>
                <c:pt idx="369">
                  <c:v>134.8999999999979</c:v>
                </c:pt>
                <c:pt idx="370">
                  <c:v>134.9999999999979</c:v>
                </c:pt>
                <c:pt idx="371">
                  <c:v>135.09999999999789</c:v>
                </c:pt>
                <c:pt idx="372">
                  <c:v>135.19999999999789</c:v>
                </c:pt>
                <c:pt idx="373">
                  <c:v>135.29999999999788</c:v>
                </c:pt>
                <c:pt idx="374">
                  <c:v>135.39999999999787</c:v>
                </c:pt>
                <c:pt idx="375">
                  <c:v>135.49999999999787</c:v>
                </c:pt>
                <c:pt idx="376">
                  <c:v>135.59999999999786</c:v>
                </c:pt>
                <c:pt idx="377">
                  <c:v>135.69999999999786</c:v>
                </c:pt>
                <c:pt idx="378">
                  <c:v>135.79999999999785</c:v>
                </c:pt>
                <c:pt idx="379">
                  <c:v>135.89999999999785</c:v>
                </c:pt>
                <c:pt idx="380">
                  <c:v>135.99999999999784</c:v>
                </c:pt>
                <c:pt idx="381">
                  <c:v>136.09999999999783</c:v>
                </c:pt>
                <c:pt idx="382">
                  <c:v>136.19999999999783</c:v>
                </c:pt>
                <c:pt idx="383">
                  <c:v>136.29999999999782</c:v>
                </c:pt>
                <c:pt idx="384">
                  <c:v>136.39999999999782</c:v>
                </c:pt>
                <c:pt idx="385">
                  <c:v>136.49999999999781</c:v>
                </c:pt>
                <c:pt idx="386">
                  <c:v>136.59999999999781</c:v>
                </c:pt>
                <c:pt idx="387">
                  <c:v>136.6999999999978</c:v>
                </c:pt>
                <c:pt idx="388">
                  <c:v>136.79999999999779</c:v>
                </c:pt>
                <c:pt idx="389">
                  <c:v>136.89999999999779</c:v>
                </c:pt>
                <c:pt idx="390">
                  <c:v>136.99999999999778</c:v>
                </c:pt>
                <c:pt idx="391">
                  <c:v>137.09999999999778</c:v>
                </c:pt>
                <c:pt idx="392">
                  <c:v>137.19999999999777</c:v>
                </c:pt>
                <c:pt idx="393">
                  <c:v>137.29999999999777</c:v>
                </c:pt>
                <c:pt idx="394">
                  <c:v>137.39999999999776</c:v>
                </c:pt>
                <c:pt idx="395">
                  <c:v>137.49999999999775</c:v>
                </c:pt>
                <c:pt idx="396">
                  <c:v>137.59999999999775</c:v>
                </c:pt>
                <c:pt idx="397">
                  <c:v>137.69999999999774</c:v>
                </c:pt>
                <c:pt idx="398">
                  <c:v>137.79999999999774</c:v>
                </c:pt>
                <c:pt idx="399">
                  <c:v>137.89999999999773</c:v>
                </c:pt>
                <c:pt idx="400">
                  <c:v>137.99999999999773</c:v>
                </c:pt>
              </c:numCache>
            </c:numRef>
          </c:xVal>
          <c:yVal>
            <c:numRef>
              <c:f>'LP3 CDF(100, 5, 5)'!$I$27:$I$427</c:f>
              <c:numCache>
                <c:formatCode>General</c:formatCode>
                <c:ptCount val="401"/>
                <c:pt idx="0">
                  <c:v>0</c:v>
                </c:pt>
                <c:pt idx="1">
                  <c:v>0.33155798285444171</c:v>
                </c:pt>
                <c:pt idx="2">
                  <c:v>0.37041278234387937</c:v>
                </c:pt>
                <c:pt idx="3">
                  <c:v>0.39520483872214052</c:v>
                </c:pt>
                <c:pt idx="4">
                  <c:v>0.41378443265072767</c:v>
                </c:pt>
                <c:pt idx="5">
                  <c:v>0.42878684810281698</c:v>
                </c:pt>
                <c:pt idx="6">
                  <c:v>0.44144049642363647</c:v>
                </c:pt>
                <c:pt idx="7">
                  <c:v>0.45242373810263475</c:v>
                </c:pt>
                <c:pt idx="8">
                  <c:v>0.46215305783869265</c:v>
                </c:pt>
                <c:pt idx="9">
                  <c:v>0.47090356672900524</c:v>
                </c:pt>
                <c:pt idx="10">
                  <c:v>0.4788670263345281</c:v>
                </c:pt>
                <c:pt idx="11">
                  <c:v>0.48618273022452035</c:v>
                </c:pt>
                <c:pt idx="12">
                  <c:v>0.49295522315444795</c:v>
                </c:pt>
                <c:pt idx="13">
                  <c:v>0.49926508310852047</c:v>
                </c:pt>
                <c:pt idx="14">
                  <c:v>0.50517579966944148</c:v>
                </c:pt>
                <c:pt idx="15">
                  <c:v>0.51073833612754216</c:v>
                </c:pt>
                <c:pt idx="16">
                  <c:v>0.51599425562201706</c:v>
                </c:pt>
                <c:pt idx="17">
                  <c:v>0.52097792357398676</c:v>
                </c:pt>
                <c:pt idx="18">
                  <c:v>0.5257180968948687</c:v>
                </c:pt>
                <c:pt idx="19">
                  <c:v>0.53023909483985321</c:v>
                </c:pt>
                <c:pt idx="20">
                  <c:v>0.53456167757176665</c:v>
                </c:pt>
                <c:pt idx="21">
                  <c:v>0.53870371618070245</c:v>
                </c:pt>
                <c:pt idx="22">
                  <c:v>0.54268071111016181</c:v>
                </c:pt>
                <c:pt idx="23">
                  <c:v>0.54650619853500715</c:v>
                </c:pt>
                <c:pt idx="24">
                  <c:v>0.55019207266855696</c:v>
                </c:pt>
                <c:pt idx="25">
                  <c:v>0.55374884412840053</c:v>
                </c:pt>
                <c:pt idx="26">
                  <c:v>0.55718584906688784</c:v>
                </c:pt>
                <c:pt idx="27">
                  <c:v>0.56051141996036058</c:v>
                </c:pt>
                <c:pt idx="28">
                  <c:v>0.56373302623061416</c:v>
                </c:pt>
                <c:pt idx="29">
                  <c:v>0.56685739090291831</c:v>
                </c:pt>
                <c:pt idx="30">
                  <c:v>0.56989058806109394</c:v>
                </c:pt>
                <c:pt idx="31">
                  <c:v>0.57283812478880525</c:v>
                </c:pt>
                <c:pt idx="32">
                  <c:v>0.57570501048246592</c:v>
                </c:pt>
                <c:pt idx="33">
                  <c:v>0.57849581581194442</c:v>
                </c:pt>
                <c:pt idx="34">
                  <c:v>0.58121472313906408</c:v>
                </c:pt>
                <c:pt idx="35">
                  <c:v>0.58386556984398252</c:v>
                </c:pt>
                <c:pt idx="36">
                  <c:v>0.58645188572933415</c:v>
                </c:pt>
                <c:pt idx="37">
                  <c:v>0.58897692545219005</c:v>
                </c:pt>
                <c:pt idx="38">
                  <c:v>0.59144369676012776</c:v>
                </c:pt>
                <c:pt idx="39">
                  <c:v>0.59385498516944579</c:v>
                </c:pt>
                <c:pt idx="40">
                  <c:v>0.59621337561278387</c:v>
                </c:pt>
                <c:pt idx="41">
                  <c:v>0.5985212714941599</c:v>
                </c:pt>
                <c:pt idx="42">
                  <c:v>0.60078091151706381</c:v>
                </c:pt>
                <c:pt idx="43">
                  <c:v>0.60299438459227805</c:v>
                </c:pt>
                <c:pt idx="44">
                  <c:v>0.60516364308376014</c:v>
                </c:pt>
                <c:pt idx="45">
                  <c:v>0.60729051461113692</c:v>
                </c:pt>
                <c:pt idx="46">
                  <c:v>0.60937671259443316</c:v>
                </c:pt>
                <c:pt idx="47">
                  <c:v>0.61142384569929986</c:v>
                </c:pt>
                <c:pt idx="48">
                  <c:v>0.61343342631817388</c:v>
                </c:pt>
                <c:pt idx="49">
                  <c:v>0.61540687820366236</c:v>
                </c:pt>
                <c:pt idx="50">
                  <c:v>0.61734554335434677</c:v>
                </c:pt>
                <c:pt idx="51">
                  <c:v>0.61925068823960916</c:v>
                </c:pt>
                <c:pt idx="52">
                  <c:v>0.62112350943855388</c:v>
                </c:pt>
                <c:pt idx="53">
                  <c:v>0.62296513875830817</c:v>
                </c:pt>
                <c:pt idx="54">
                  <c:v>0.62477664788862053</c:v>
                </c:pt>
                <c:pt idx="55">
                  <c:v>0.62655905264251976</c:v>
                </c:pt>
                <c:pt idx="56">
                  <c:v>0.6283133168266577</c:v>
                </c:pt>
                <c:pt idx="57">
                  <c:v>0.63004035577966944</c:v>
                </c:pt>
                <c:pt idx="58">
                  <c:v>0.63174103961231243</c:v>
                </c:pt>
                <c:pt idx="59">
                  <c:v>0.63341619617920164</c:v>
                </c:pt>
                <c:pt idx="60">
                  <c:v>0.63506661380851792</c:v>
                </c:pt>
                <c:pt idx="61">
                  <c:v>0.63669304381308245</c:v>
                </c:pt>
                <c:pt idx="62">
                  <c:v>0.63829620280358679</c:v>
                </c:pt>
                <c:pt idx="63">
                  <c:v>0.63987677482248717</c:v>
                </c:pt>
                <c:pt idx="64">
                  <c:v>0.64143541331507592</c:v>
                </c:pt>
                <c:pt idx="65">
                  <c:v>0.64297274295249318</c:v>
                </c:pt>
                <c:pt idx="66">
                  <c:v>0.64448936131989087</c:v>
                </c:pt>
                <c:pt idx="67">
                  <c:v>0.64598584048160701</c:v>
                </c:pt>
                <c:pt idx="68">
                  <c:v>0.6474627284340051</c:v>
                </c:pt>
                <c:pt idx="69">
                  <c:v>0.64892055045556085</c:v>
                </c:pt>
                <c:pt idx="70">
                  <c:v>0.65035981036284563</c:v>
                </c:pt>
                <c:pt idx="71">
                  <c:v>0.65178099168020487</c:v>
                </c:pt>
                <c:pt idx="72">
                  <c:v>0.65318455873019166</c:v>
                </c:pt>
                <c:pt idx="73">
                  <c:v>0.65457095765114315</c:v>
                </c:pt>
                <c:pt idx="74">
                  <c:v>0.65594061734769338</c:v>
                </c:pt>
                <c:pt idx="75">
                  <c:v>0.65729395037948857</c:v>
                </c:pt>
                <c:pt idx="76">
                  <c:v>0.65863135379288362</c:v>
                </c:pt>
                <c:pt idx="77">
                  <c:v>0.65995320989998274</c:v>
                </c:pt>
                <c:pt idx="78">
                  <c:v>0.66125988700898941</c:v>
                </c:pt>
                <c:pt idx="79">
                  <c:v>0.66255174010949758</c:v>
                </c:pt>
                <c:pt idx="80">
                  <c:v>0.66382911151603086</c:v>
                </c:pt>
                <c:pt idx="81">
                  <c:v>0.66509233147286539</c:v>
                </c:pt>
                <c:pt idx="82">
                  <c:v>0.66634171872291037</c:v>
                </c:pt>
                <c:pt idx="83">
                  <c:v>0.66757758104319509</c:v>
                </c:pt>
                <c:pt idx="84">
                  <c:v>0.66880021574929671</c:v>
                </c:pt>
                <c:pt idx="85">
                  <c:v>0.6700099101708592</c:v>
                </c:pt>
                <c:pt idx="86">
                  <c:v>0.67120694210017917</c:v>
                </c:pt>
                <c:pt idx="87">
                  <c:v>0.67239158021567813</c:v>
                </c:pt>
                <c:pt idx="88">
                  <c:v>0.67356408448193661</c:v>
                </c:pt>
                <c:pt idx="89">
                  <c:v>0.67472470652784255</c:v>
                </c:pt>
                <c:pt idx="90">
                  <c:v>0.67587369000427722</c:v>
                </c:pt>
                <c:pt idx="91">
                  <c:v>0.677011270922664</c:v>
                </c:pt>
                <c:pt idx="92">
                  <c:v>0.6781376779756022</c:v>
                </c:pt>
                <c:pt idx="93">
                  <c:v>0.67925313284071409</c:v>
                </c:pt>
                <c:pt idx="94">
                  <c:v>0.68035785046875874</c:v>
                </c:pt>
                <c:pt idx="95">
                  <c:v>0.68145203935698251</c:v>
                </c:pt>
                <c:pt idx="96">
                  <c:v>0.68253590180861123</c:v>
                </c:pt>
                <c:pt idx="97">
                  <c:v>0.68360963417932175</c:v>
                </c:pt>
                <c:pt idx="98">
                  <c:v>0.68467342711147461</c:v>
                </c:pt>
                <c:pt idx="99">
                  <c:v>0.68572746575683308</c:v>
                </c:pt>
                <c:pt idx="100">
                  <c:v>0.68677192998844483</c:v>
                </c:pt>
                <c:pt idx="101">
                  <c:v>0.68780699460231631</c:v>
                </c:pt>
                <c:pt idx="102">
                  <c:v>0.68883282950946756</c:v>
                </c:pt>
                <c:pt idx="103">
                  <c:v>0.68984959991891559</c:v>
                </c:pt>
                <c:pt idx="104">
                  <c:v>0.69085746651209834</c:v>
                </c:pt>
                <c:pt idx="105">
                  <c:v>0.69185658560921892</c:v>
                </c:pt>
                <c:pt idx="106">
                  <c:v>0.6928471093279549</c:v>
                </c:pt>
                <c:pt idx="107">
                  <c:v>0.69382918573495567</c:v>
                </c:pt>
                <c:pt idx="108">
                  <c:v>0.69480295899051481</c:v>
                </c:pt>
                <c:pt idx="109">
                  <c:v>0.69576856948678967</c:v>
                </c:pt>
                <c:pt idx="110">
                  <c:v>0.69672615397990911</c:v>
                </c:pt>
                <c:pt idx="111">
                  <c:v>0.6976758457162946</c:v>
                </c:pt>
                <c:pt idx="112">
                  <c:v>0.69861777455349638</c:v>
                </c:pt>
                <c:pt idx="113">
                  <c:v>0.69955206707583084</c:v>
                </c:pt>
                <c:pt idx="114">
                  <c:v>0.70047884670508576</c:v>
                </c:pt>
                <c:pt idx="115">
                  <c:v>0.70139823380654498</c:v>
                </c:pt>
                <c:pt idx="116">
                  <c:v>0.70231034579057061</c:v>
                </c:pt>
                <c:pt idx="117">
                  <c:v>0.7032152972099639</c:v>
                </c:pt>
                <c:pt idx="118">
                  <c:v>0.70411319985331544</c:v>
                </c:pt>
                <c:pt idx="119">
                  <c:v>0.70500416283454237</c:v>
                </c:pt>
                <c:pt idx="120">
                  <c:v>0.70588829267879905</c:v>
                </c:pt>
                <c:pt idx="121">
                  <c:v>0.70676569340493667</c:v>
                </c:pt>
                <c:pt idx="122">
                  <c:v>0.70763646660467749</c:v>
                </c:pt>
                <c:pt idx="123">
                  <c:v>0.70850071151866223</c:v>
                </c:pt>
                <c:pt idx="124">
                  <c:v>0.7093585251095158</c:v>
                </c:pt>
                <c:pt idx="125">
                  <c:v>0.71021000213207253</c:v>
                </c:pt>
                <c:pt idx="126">
                  <c:v>0.71105523520089409</c:v>
                </c:pt>
                <c:pt idx="127">
                  <c:v>0.71189431485520371</c:v>
                </c:pt>
                <c:pt idx="128">
                  <c:v>0.71272732962135488</c:v>
                </c:pt>
                <c:pt idx="129">
                  <c:v>0.71355436607294864</c:v>
                </c:pt>
                <c:pt idx="130">
                  <c:v>0.71437550888870227</c:v>
                </c:pt>
                <c:pt idx="131">
                  <c:v>0.71519084090817442</c:v>
                </c:pt>
                <c:pt idx="132">
                  <c:v>0.71600044318543654</c:v>
                </c:pt>
                <c:pt idx="133">
                  <c:v>0.71680439504078541</c:v>
                </c:pt>
                <c:pt idx="134">
                  <c:v>0.7176027741105826</c:v>
                </c:pt>
                <c:pt idx="135">
                  <c:v>0.71839565639529679</c:v>
                </c:pt>
                <c:pt idx="136">
                  <c:v>0.71918311630583354</c:v>
                </c:pt>
                <c:pt idx="137">
                  <c:v>0.71996522670822205</c:v>
                </c:pt>
                <c:pt idx="138">
                  <c:v>0.72074205896672705</c:v>
                </c:pt>
                <c:pt idx="139">
                  <c:v>0.72151368298545693</c:v>
                </c:pt>
                <c:pt idx="140">
                  <c:v>0.72228016724852739</c:v>
                </c:pt>
                <c:pt idx="141">
                  <c:v>0.72304157885884135</c:v>
                </c:pt>
                <c:pt idx="142">
                  <c:v>0.72379798357554326</c:v>
                </c:pt>
                <c:pt idx="143">
                  <c:v>0.72454944585020142</c:v>
                </c:pt>
                <c:pt idx="144">
                  <c:v>0.7252960288617698</c:v>
                </c:pt>
                <c:pt idx="145">
                  <c:v>0.7260377945503802</c:v>
                </c:pt>
                <c:pt idx="146">
                  <c:v>0.72677480365000813</c:v>
                </c:pt>
                <c:pt idx="147">
                  <c:v>0.72750711572006366</c:v>
                </c:pt>
                <c:pt idx="148">
                  <c:v>0.72823478917594131</c:v>
                </c:pt>
                <c:pt idx="149">
                  <c:v>0.72895788131857853</c:v>
                </c:pt>
                <c:pt idx="150">
                  <c:v>0.7296764483630549</c:v>
                </c:pt>
                <c:pt idx="151">
                  <c:v>0.7303905454662728</c:v>
                </c:pt>
                <c:pt idx="152">
                  <c:v>0.73110022675375441</c:v>
                </c:pt>
                <c:pt idx="153">
                  <c:v>0.73180554534558739</c:v>
                </c:pt>
                <c:pt idx="154">
                  <c:v>0.73250655338155357</c:v>
                </c:pt>
                <c:pt idx="155">
                  <c:v>0.7332033020454708</c:v>
                </c:pt>
                <c:pt idx="156">
                  <c:v>0.7338958415887763</c:v>
                </c:pt>
                <c:pt idx="157">
                  <c:v>0.73458422135338242</c:v>
                </c:pt>
                <c:pt idx="158">
                  <c:v>0.73526848979382908</c:v>
                </c:pt>
                <c:pt idx="159">
                  <c:v>0.73594869449876021</c:v>
                </c:pt>
                <c:pt idx="160">
                  <c:v>0.7366248822117496</c:v>
                </c:pt>
                <c:pt idx="161">
                  <c:v>0.73729709885149775</c:v>
                </c:pt>
                <c:pt idx="162">
                  <c:v>0.73796538953142454</c:v>
                </c:pt>
                <c:pt idx="163">
                  <c:v>0.73862979857867761</c:v>
                </c:pt>
                <c:pt idx="164">
                  <c:v>0.73929036955257987</c:v>
                </c:pt>
                <c:pt idx="165">
                  <c:v>0.7399471452625328</c:v>
                </c:pt>
                <c:pt idx="166">
                  <c:v>0.7406001677853975</c:v>
                </c:pt>
                <c:pt idx="167">
                  <c:v>0.74124947848236955</c:v>
                </c:pt>
                <c:pt idx="168">
                  <c:v>0.74189511801536856</c:v>
                </c:pt>
                <c:pt idx="169">
                  <c:v>0.7425371263629541</c:v>
                </c:pt>
                <c:pt idx="170">
                  <c:v>0.74317554283579057</c:v>
                </c:pt>
                <c:pt idx="171">
                  <c:v>0.74381040609167104</c:v>
                </c:pt>
                <c:pt idx="172">
                  <c:v>0.74444175415011804</c:v>
                </c:pt>
                <c:pt idx="173">
                  <c:v>0.74506962440657509</c:v>
                </c:pt>
                <c:pt idx="174">
                  <c:v>0.745694053646202</c:v>
                </c:pt>
                <c:pt idx="175">
                  <c:v>0.74631507805728825</c:v>
                </c:pt>
                <c:pt idx="176">
                  <c:v>0.74693273324429676</c:v>
                </c:pt>
                <c:pt idx="177">
                  <c:v>0.74754705424054912</c:v>
                </c:pt>
                <c:pt idx="178">
                  <c:v>0.74815807552056623</c:v>
                </c:pt>
                <c:pt idx="179">
                  <c:v>0.74876583101207372</c:v>
                </c:pt>
                <c:pt idx="180">
                  <c:v>0.74937035410768482</c:v>
                </c:pt>
                <c:pt idx="181">
                  <c:v>0.74997167767626927</c:v>
                </c:pt>
                <c:pt idx="182">
                  <c:v>0.75056983407401878</c:v>
                </c:pt>
                <c:pt idx="183">
                  <c:v>0.75116485515522102</c:v>
                </c:pt>
                <c:pt idx="184">
                  <c:v>0.75175677228274762</c:v>
                </c:pt>
                <c:pt idx="185">
                  <c:v>0.75234561633826824</c:v>
                </c:pt>
                <c:pt idx="186">
                  <c:v>0.75293141773219818</c:v>
                </c:pt>
                <c:pt idx="187">
                  <c:v>0.75351420641338795</c:v>
                </c:pt>
                <c:pt idx="188">
                  <c:v>0.75409401187856262</c:v>
                </c:pt>
                <c:pt idx="189">
                  <c:v>0.75467086318151955</c:v>
                </c:pt>
                <c:pt idx="190">
                  <c:v>0.75524478894209035</c:v>
                </c:pt>
                <c:pt idx="191">
                  <c:v>0.75581581735487635</c:v>
                </c:pt>
                <c:pt idx="192">
                  <c:v>0.75638397619776288</c:v>
                </c:pt>
                <c:pt idx="193">
                  <c:v>0.7569492928402195</c:v>
                </c:pt>
                <c:pt idx="194">
                  <c:v>0.75751179425139348</c:v>
                </c:pt>
                <c:pt idx="195">
                  <c:v>0.75807150700800074</c:v>
                </c:pt>
                <c:pt idx="196">
                  <c:v>0.75862845730202311</c:v>
                </c:pt>
                <c:pt idx="197">
                  <c:v>0.75918267094821479</c:v>
                </c:pt>
                <c:pt idx="198">
                  <c:v>0.75973417339142557</c:v>
                </c:pt>
                <c:pt idx="199">
                  <c:v>0.76028298971374597</c:v>
                </c:pt>
                <c:pt idx="200">
                  <c:v>0.76082914464147833</c:v>
                </c:pt>
                <c:pt idx="201">
                  <c:v>0.76137266255194069</c:v>
                </c:pt>
                <c:pt idx="202">
                  <c:v>0.76191356748010608</c:v>
                </c:pt>
                <c:pt idx="203">
                  <c:v>0.76245188312508483</c:v>
                </c:pt>
                <c:pt idx="204">
                  <c:v>0.7629876328564511</c:v>
                </c:pt>
                <c:pt idx="205">
                  <c:v>0.76352083972042195</c:v>
                </c:pt>
                <c:pt idx="206">
                  <c:v>0.76405152644588847</c:v>
                </c:pt>
                <c:pt idx="207">
                  <c:v>0.76457971545030734</c:v>
                </c:pt>
                <c:pt idx="208">
                  <c:v>0.76510542884545507</c:v>
                </c:pt>
                <c:pt idx="209">
                  <c:v>0.76562868844304788</c:v>
                </c:pt>
                <c:pt idx="210">
                  <c:v>0.7661495157602326</c:v>
                </c:pt>
                <c:pt idx="211">
                  <c:v>0.76666793202495054</c:v>
                </c:pt>
                <c:pt idx="212">
                  <c:v>0.76718395818118035</c:v>
                </c:pt>
                <c:pt idx="213">
                  <c:v>0.76769761489405952</c:v>
                </c:pt>
                <c:pt idx="214">
                  <c:v>0.76820892255489137</c:v>
                </c:pt>
                <c:pt idx="215">
                  <c:v>0.76871790128603856</c:v>
                </c:pt>
                <c:pt idx="216">
                  <c:v>0.76922457094570706</c:v>
                </c:pt>
                <c:pt idx="217">
                  <c:v>0.76972895113262285</c:v>
                </c:pt>
                <c:pt idx="218">
                  <c:v>0.77023106119060492</c:v>
                </c:pt>
                <c:pt idx="219">
                  <c:v>0.7707309202130368</c:v>
                </c:pt>
                <c:pt idx="220">
                  <c:v>0.77122854704724086</c:v>
                </c:pt>
                <c:pt idx="221">
                  <c:v>0.77172396029875401</c:v>
                </c:pt>
                <c:pt idx="222">
                  <c:v>0.77221717833551273</c:v>
                </c:pt>
                <c:pt idx="223">
                  <c:v>0.77270821929194589</c:v>
                </c:pt>
                <c:pt idx="224">
                  <c:v>0.77319710107297901</c:v>
                </c:pt>
                <c:pt idx="225">
                  <c:v>0.77368384135795254</c:v>
                </c:pt>
                <c:pt idx="226">
                  <c:v>0.77416845760445629</c:v>
                </c:pt>
                <c:pt idx="227">
                  <c:v>0.77465096705208136</c:v>
                </c:pt>
                <c:pt idx="228">
                  <c:v>0.77513138672609294</c:v>
                </c:pt>
                <c:pt idx="229">
                  <c:v>0.77560973344102502</c:v>
                </c:pt>
                <c:pt idx="230">
                  <c:v>0.77608602380419978</c:v>
                </c:pt>
                <c:pt idx="231">
                  <c:v>0.77656027421917262</c:v>
                </c:pt>
                <c:pt idx="232">
                  <c:v>0.77703250088910547</c:v>
                </c:pt>
                <c:pt idx="233">
                  <c:v>0.77750271982007013</c:v>
                </c:pt>
                <c:pt idx="234">
                  <c:v>0.77797094682428303</c:v>
                </c:pt>
                <c:pt idx="235">
                  <c:v>0.77843719752327312</c:v>
                </c:pt>
                <c:pt idx="236">
                  <c:v>0.77890148735098497</c:v>
                </c:pt>
                <c:pt idx="237">
                  <c:v>0.77936383155681876</c:v>
                </c:pt>
                <c:pt idx="238">
                  <c:v>0.77982424520860716</c:v>
                </c:pt>
                <c:pt idx="239">
                  <c:v>0.78028274319553337</c:v>
                </c:pt>
                <c:pt idx="240">
                  <c:v>0.78073934023098923</c:v>
                </c:pt>
                <c:pt idx="241">
                  <c:v>0.78119405085537663</c:v>
                </c:pt>
                <c:pt idx="242">
                  <c:v>0.78164688943885152</c:v>
                </c:pt>
                <c:pt idx="243">
                  <c:v>0.78209787018401522</c:v>
                </c:pt>
                <c:pt idx="244">
                  <c:v>0.7825470071285503</c:v>
                </c:pt>
                <c:pt idx="245">
                  <c:v>0.7829943141478054</c:v>
                </c:pt>
                <c:pt idx="246">
                  <c:v>0.78343980495732934</c:v>
                </c:pt>
                <c:pt idx="247">
                  <c:v>0.78388349311535466</c:v>
                </c:pt>
                <c:pt idx="248">
                  <c:v>0.78432539202523355</c:v>
                </c:pt>
                <c:pt idx="249">
                  <c:v>0.7847655149378252</c:v>
                </c:pt>
                <c:pt idx="250">
                  <c:v>0.78520387495383892</c:v>
                </c:pt>
                <c:pt idx="251">
                  <c:v>0.78564048502612938</c:v>
                </c:pt>
                <c:pt idx="252">
                  <c:v>0.78607535796195016</c:v>
                </c:pt>
                <c:pt idx="253">
                  <c:v>0.78650850642516246</c:v>
                </c:pt>
                <c:pt idx="254">
                  <c:v>0.78693994293840275</c:v>
                </c:pt>
                <c:pt idx="255">
                  <c:v>0.78736967988520834</c:v>
                </c:pt>
                <c:pt idx="256">
                  <c:v>0.78779772951210425</c:v>
                </c:pt>
                <c:pt idx="257">
                  <c:v>0.78822410393064823</c:v>
                </c:pt>
                <c:pt idx="258">
                  <c:v>0.78864881511944007</c:v>
                </c:pt>
                <c:pt idx="259">
                  <c:v>0.78907187492609165</c:v>
                </c:pt>
                <c:pt idx="260">
                  <c:v>0.78949329506916088</c:v>
                </c:pt>
                <c:pt idx="261">
                  <c:v>0.78991308714004937</c:v>
                </c:pt>
                <c:pt idx="262">
                  <c:v>0.79033126260486597</c:v>
                </c:pt>
                <c:pt idx="263">
                  <c:v>0.79074783280625449</c:v>
                </c:pt>
                <c:pt idx="264">
                  <c:v>0.79116280896518965</c:v>
                </c:pt>
                <c:pt idx="265">
                  <c:v>0.79157620218273772</c:v>
                </c:pt>
                <c:pt idx="266">
                  <c:v>0.79198802344178887</c:v>
                </c:pt>
                <c:pt idx="267">
                  <c:v>0.79239828360875375</c:v>
                </c:pt>
                <c:pt idx="268">
                  <c:v>0.79280699343523331</c:v>
                </c:pt>
                <c:pt idx="269">
                  <c:v>0.79321416355965524</c:v>
                </c:pt>
                <c:pt idx="270">
                  <c:v>0.79361980450888359</c:v>
                </c:pt>
                <c:pt idx="271">
                  <c:v>0.79402392669979838</c:v>
                </c:pt>
                <c:pt idx="272">
                  <c:v>0.79442654044084748</c:v>
                </c:pt>
                <c:pt idx="273">
                  <c:v>0.79482765593357041</c:v>
                </c:pt>
                <c:pt idx="274">
                  <c:v>0.79522728327409631</c:v>
                </c:pt>
                <c:pt idx="275">
                  <c:v>0.79562543245461426</c:v>
                </c:pt>
                <c:pt idx="276">
                  <c:v>0.79602211336481843</c:v>
                </c:pt>
                <c:pt idx="277">
                  <c:v>0.79641733579332841</c:v>
                </c:pt>
                <c:pt idx="278">
                  <c:v>0.79681110942908395</c:v>
                </c:pt>
                <c:pt idx="279">
                  <c:v>0.79720344386271569</c:v>
                </c:pt>
                <c:pt idx="280">
                  <c:v>0.79759434858789291</c:v>
                </c:pt>
                <c:pt idx="281">
                  <c:v>0.79798383300264697</c:v>
                </c:pt>
                <c:pt idx="282">
                  <c:v>0.79837190641067313</c:v>
                </c:pt>
                <c:pt idx="283">
                  <c:v>0.79875857802260852</c:v>
                </c:pt>
                <c:pt idx="284">
                  <c:v>0.79914385695729073</c:v>
                </c:pt>
                <c:pt idx="285">
                  <c:v>0.79952775224299266</c:v>
                </c:pt>
                <c:pt idx="286">
                  <c:v>0.79991027281863714</c:v>
                </c:pt>
                <c:pt idx="287">
                  <c:v>0.80029142753499272</c:v>
                </c:pt>
                <c:pt idx="288">
                  <c:v>0.80067122515584632</c:v>
                </c:pt>
                <c:pt idx="289">
                  <c:v>0.80104967435915908</c:v>
                </c:pt>
                <c:pt idx="290">
                  <c:v>0.80142678373820142</c:v>
                </c:pt>
                <c:pt idx="291">
                  <c:v>0.80180256180266907</c:v>
                </c:pt>
                <c:pt idx="292">
                  <c:v>0.80217701697978172</c:v>
                </c:pt>
                <c:pt idx="293">
                  <c:v>0.80255015761536219</c:v>
                </c:pt>
                <c:pt idx="294">
                  <c:v>0.80292199197489911</c:v>
                </c:pt>
                <c:pt idx="295">
                  <c:v>0.80329252824459085</c:v>
                </c:pt>
                <c:pt idx="296">
                  <c:v>0.80366177453237442</c:v>
                </c:pt>
                <c:pt idx="297">
                  <c:v>0.80402973886893403</c:v>
                </c:pt>
                <c:pt idx="298">
                  <c:v>0.80439642920869736</c:v>
                </c:pt>
                <c:pt idx="299">
                  <c:v>0.8047618534308133</c:v>
                </c:pt>
                <c:pt idx="300">
                  <c:v>0.80512601934011385</c:v>
                </c:pt>
                <c:pt idx="301">
                  <c:v>0.80548893466806182</c:v>
                </c:pt>
                <c:pt idx="302">
                  <c:v>0.8058506070736825</c:v>
                </c:pt>
                <c:pt idx="303">
                  <c:v>0.80621104414448019</c:v>
                </c:pt>
                <c:pt idx="304">
                  <c:v>0.80657025339734112</c:v>
                </c:pt>
                <c:pt idx="305">
                  <c:v>0.80692824227942106</c:v>
                </c:pt>
                <c:pt idx="306">
                  <c:v>0.80728501816901921</c:v>
                </c:pt>
                <c:pt idx="307">
                  <c:v>0.80764058837643904</c:v>
                </c:pt>
                <c:pt idx="308">
                  <c:v>0.80799496014483407</c:v>
                </c:pt>
                <c:pt idx="309">
                  <c:v>0.80834814065104177</c:v>
                </c:pt>
                <c:pt idx="310">
                  <c:v>0.80870013700640397</c:v>
                </c:pt>
                <c:pt idx="311">
                  <c:v>0.80905095625757451</c:v>
                </c:pt>
                <c:pt idx="312">
                  <c:v>0.80940060538731373</c:v>
                </c:pt>
                <c:pt idx="313">
                  <c:v>0.80974909131527228</c:v>
                </c:pt>
                <c:pt idx="314">
                  <c:v>0.81009642089876133</c:v>
                </c:pt>
                <c:pt idx="315">
                  <c:v>0.81044260093351084</c:v>
                </c:pt>
                <c:pt idx="316">
                  <c:v>0.81078763815441812</c:v>
                </c:pt>
                <c:pt idx="317">
                  <c:v>0.81113153923628267</c:v>
                </c:pt>
                <c:pt idx="318">
                  <c:v>0.81147431079453114</c:v>
                </c:pt>
                <c:pt idx="319">
                  <c:v>0.81181595938593121</c:v>
                </c:pt>
                <c:pt idx="320">
                  <c:v>0.81215649150929425</c:v>
                </c:pt>
                <c:pt idx="321">
                  <c:v>0.81249591360616735</c:v>
                </c:pt>
                <c:pt idx="322">
                  <c:v>0.81283423206151606</c:v>
                </c:pt>
                <c:pt idx="323">
                  <c:v>0.81317145320439455</c:v>
                </c:pt>
                <c:pt idx="324">
                  <c:v>0.81350758330860906</c:v>
                </c:pt>
                <c:pt idx="325">
                  <c:v>0.8138426285933682</c:v>
                </c:pt>
                <c:pt idx="326">
                  <c:v>0.81417659522392549</c:v>
                </c:pt>
                <c:pt idx="327">
                  <c:v>0.81450948931221245</c:v>
                </c:pt>
                <c:pt idx="328">
                  <c:v>0.81484131691746109</c:v>
                </c:pt>
                <c:pt idx="329">
                  <c:v>0.81517208404681862</c:v>
                </c:pt>
                <c:pt idx="330">
                  <c:v>0.8155017966559519</c:v>
                </c:pt>
                <c:pt idx="331">
                  <c:v>0.81583046064964437</c:v>
                </c:pt>
                <c:pt idx="332">
                  <c:v>0.81615808188238315</c:v>
                </c:pt>
                <c:pt idx="333">
                  <c:v>0.81648466615893822</c:v>
                </c:pt>
                <c:pt idx="334">
                  <c:v>0.81681021923493302</c:v>
                </c:pt>
                <c:pt idx="335">
                  <c:v>0.81713474681740661</c:v>
                </c:pt>
                <c:pt idx="336">
                  <c:v>0.81745825456536836</c:v>
                </c:pt>
                <c:pt idx="337">
                  <c:v>0.81778074809034385</c:v>
                </c:pt>
                <c:pt idx="338">
                  <c:v>0.81810223295691387</c:v>
                </c:pt>
                <c:pt idx="339">
                  <c:v>0.81842271468324468</c:v>
                </c:pt>
                <c:pt idx="340">
                  <c:v>0.81874219874161169</c:v>
                </c:pt>
                <c:pt idx="341">
                  <c:v>0.81906069055891506</c:v>
                </c:pt>
                <c:pt idx="342">
                  <c:v>0.81937819551718838</c:v>
                </c:pt>
                <c:pt idx="343">
                  <c:v>0.81969471895409984</c:v>
                </c:pt>
                <c:pt idx="344">
                  <c:v>0.82001026616344685</c:v>
                </c:pt>
                <c:pt idx="345">
                  <c:v>0.82032484239564307</c:v>
                </c:pt>
                <c:pt idx="346">
                  <c:v>0.82063845285819936</c:v>
                </c:pt>
                <c:pt idx="347">
                  <c:v>0.82095110271619742</c:v>
                </c:pt>
                <c:pt idx="348">
                  <c:v>0.82126279709275674</c:v>
                </c:pt>
                <c:pt idx="349">
                  <c:v>0.82157354106949609</c:v>
                </c:pt>
                <c:pt idx="350">
                  <c:v>0.82188333968698768</c:v>
                </c:pt>
                <c:pt idx="351">
                  <c:v>0.82219219794520493</c:v>
                </c:pt>
                <c:pt idx="352">
                  <c:v>0.82250012080396506</c:v>
                </c:pt>
                <c:pt idx="353">
                  <c:v>0.82280711318336475</c:v>
                </c:pt>
                <c:pt idx="354">
                  <c:v>0.82311317996420985</c:v>
                </c:pt>
                <c:pt idx="355">
                  <c:v>0.82341832598844023</c:v>
                </c:pt>
                <c:pt idx="356">
                  <c:v>0.82372255605954758</c:v>
                </c:pt>
                <c:pt idx="357">
                  <c:v>0.82402587494298829</c:v>
                </c:pt>
                <c:pt idx="358">
                  <c:v>0.8243282873665907</c:v>
                </c:pt>
                <c:pt idx="359">
                  <c:v>0.82462979802095604</c:v>
                </c:pt>
                <c:pt idx="360">
                  <c:v>0.82493041155985569</c:v>
                </c:pt>
                <c:pt idx="361">
                  <c:v>0.82523013260062184</c:v>
                </c:pt>
                <c:pt idx="362">
                  <c:v>0.82552896572453249</c:v>
                </c:pt>
                <c:pt idx="363">
                  <c:v>0.82582691547719278</c:v>
                </c:pt>
                <c:pt idx="364">
                  <c:v>0.82612398636891016</c:v>
                </c:pt>
                <c:pt idx="365">
                  <c:v>0.82642018287506502</c:v>
                </c:pt>
                <c:pt idx="366">
                  <c:v>0.82671550943647643</c:v>
                </c:pt>
                <c:pt idx="367">
                  <c:v>0.82700997045976266</c:v>
                </c:pt>
                <c:pt idx="368">
                  <c:v>0.82730357031769752</c:v>
                </c:pt>
                <c:pt idx="369">
                  <c:v>0.82759631334956163</c:v>
                </c:pt>
                <c:pt idx="370">
                  <c:v>0.8278882038614892</c:v>
                </c:pt>
                <c:pt idx="371">
                  <c:v>0.82817924612681049</c:v>
                </c:pt>
                <c:pt idx="372">
                  <c:v>0.82846944438638981</c:v>
                </c:pt>
                <c:pt idx="373">
                  <c:v>0.82875880284895809</c:v>
                </c:pt>
                <c:pt idx="374">
                  <c:v>0.82904732569144335</c:v>
                </c:pt>
                <c:pt idx="375">
                  <c:v>0.82933501705929435</c:v>
                </c:pt>
                <c:pt idx="376">
                  <c:v>0.82962188106680212</c:v>
                </c:pt>
                <c:pt idx="377">
                  <c:v>0.82990792179741646</c:v>
                </c:pt>
                <c:pt idx="378">
                  <c:v>0.83019314330405813</c:v>
                </c:pt>
                <c:pt idx="379">
                  <c:v>0.83047754960942766</c:v>
                </c:pt>
                <c:pt idx="380">
                  <c:v>0.83076114470631013</c:v>
                </c:pt>
                <c:pt idx="381">
                  <c:v>0.83104393255787579</c:v>
                </c:pt>
                <c:pt idx="382">
                  <c:v>0.83132591709797665</c:v>
                </c:pt>
                <c:pt idx="383">
                  <c:v>0.83160710223144052</c:v>
                </c:pt>
                <c:pt idx="384">
                  <c:v>0.83188749183435995</c:v>
                </c:pt>
                <c:pt idx="385">
                  <c:v>0.83216708975437814</c:v>
                </c:pt>
                <c:pt idx="386">
                  <c:v>0.83244589981097139</c:v>
                </c:pt>
                <c:pt idx="387">
                  <c:v>0.83272392579572807</c:v>
                </c:pt>
                <c:pt idx="388">
                  <c:v>0.83300117147262331</c:v>
                </c:pt>
                <c:pt idx="389">
                  <c:v>0.83327764057829135</c:v>
                </c:pt>
                <c:pt idx="390">
                  <c:v>0.83355333682229427</c:v>
                </c:pt>
                <c:pt idx="391">
                  <c:v>0.83382826388738673</c:v>
                </c:pt>
                <c:pt idx="392">
                  <c:v>0.83410242542977764</c:v>
                </c:pt>
                <c:pt idx="393">
                  <c:v>0.83437582507938979</c:v>
                </c:pt>
                <c:pt idx="394">
                  <c:v>0.83464846644011437</c:v>
                </c:pt>
                <c:pt idx="395">
                  <c:v>0.83492035309006418</c:v>
                </c:pt>
                <c:pt idx="396">
                  <c:v>0.83519148858182224</c:v>
                </c:pt>
                <c:pt idx="397">
                  <c:v>0.83546187644268866</c:v>
                </c:pt>
                <c:pt idx="398">
                  <c:v>0.83573152017492325</c:v>
                </c:pt>
                <c:pt idx="399">
                  <c:v>0.83600042325598667</c:v>
                </c:pt>
                <c:pt idx="400">
                  <c:v>0.83626858913877733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04728"/>
        <c:axId val="807105120"/>
      </c:scatterChart>
      <c:valAx>
        <c:axId val="807104728"/>
        <c:scaling>
          <c:orientation val="minMax"/>
          <c:max val="135"/>
          <c:min val="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5120"/>
        <c:crosses val="autoZero"/>
        <c:crossBetween val="midCat"/>
      </c:valAx>
      <c:valAx>
        <c:axId val="8071051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CDF versus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CDF versus x - 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'LP3 CDF(100, 5, 0.5)'!$H$27:$H$427</c:f>
              <c:numCache>
                <c:formatCode>General</c:formatCode>
                <c:ptCount val="401"/>
                <c:pt idx="0">
                  <c:v>83</c:v>
                </c:pt>
                <c:pt idx="1">
                  <c:v>83.1</c:v>
                </c:pt>
                <c:pt idx="2">
                  <c:v>83.199999999999989</c:v>
                </c:pt>
                <c:pt idx="3">
                  <c:v>83.299999999999983</c:v>
                </c:pt>
                <c:pt idx="4">
                  <c:v>83.399999999999977</c:v>
                </c:pt>
                <c:pt idx="5">
                  <c:v>83.499999999999972</c:v>
                </c:pt>
                <c:pt idx="6">
                  <c:v>83.599999999999966</c:v>
                </c:pt>
                <c:pt idx="7">
                  <c:v>83.69999999999996</c:v>
                </c:pt>
                <c:pt idx="8">
                  <c:v>83.799999999999955</c:v>
                </c:pt>
                <c:pt idx="9">
                  <c:v>83.899999999999949</c:v>
                </c:pt>
                <c:pt idx="10">
                  <c:v>83.999999999999943</c:v>
                </c:pt>
                <c:pt idx="11">
                  <c:v>84.099999999999937</c:v>
                </c:pt>
                <c:pt idx="12">
                  <c:v>84.199999999999932</c:v>
                </c:pt>
                <c:pt idx="13">
                  <c:v>84.299999999999926</c:v>
                </c:pt>
                <c:pt idx="14">
                  <c:v>84.39999999999992</c:v>
                </c:pt>
                <c:pt idx="15">
                  <c:v>84.499999999999915</c:v>
                </c:pt>
                <c:pt idx="16">
                  <c:v>84.599999999999909</c:v>
                </c:pt>
                <c:pt idx="17">
                  <c:v>84.699999999999903</c:v>
                </c:pt>
                <c:pt idx="18">
                  <c:v>84.799999999999898</c:v>
                </c:pt>
                <c:pt idx="19">
                  <c:v>84.899999999999892</c:v>
                </c:pt>
                <c:pt idx="20">
                  <c:v>84.999999999999886</c:v>
                </c:pt>
                <c:pt idx="21">
                  <c:v>85.099999999999881</c:v>
                </c:pt>
                <c:pt idx="22">
                  <c:v>85.199999999999875</c:v>
                </c:pt>
                <c:pt idx="23">
                  <c:v>85.299999999999869</c:v>
                </c:pt>
                <c:pt idx="24">
                  <c:v>85.399999999999864</c:v>
                </c:pt>
                <c:pt idx="25">
                  <c:v>85.499999999999858</c:v>
                </c:pt>
                <c:pt idx="26">
                  <c:v>85.599999999999852</c:v>
                </c:pt>
                <c:pt idx="27">
                  <c:v>85.699999999999847</c:v>
                </c:pt>
                <c:pt idx="28">
                  <c:v>85.799999999999841</c:v>
                </c:pt>
                <c:pt idx="29">
                  <c:v>85.899999999999835</c:v>
                </c:pt>
                <c:pt idx="30">
                  <c:v>85.999999999999829</c:v>
                </c:pt>
                <c:pt idx="31">
                  <c:v>86.099999999999824</c:v>
                </c:pt>
                <c:pt idx="32">
                  <c:v>86.199999999999818</c:v>
                </c:pt>
                <c:pt idx="33">
                  <c:v>86.299999999999812</c:v>
                </c:pt>
                <c:pt idx="34">
                  <c:v>86.399999999999807</c:v>
                </c:pt>
                <c:pt idx="35">
                  <c:v>86.499999999999801</c:v>
                </c:pt>
                <c:pt idx="36">
                  <c:v>86.599999999999795</c:v>
                </c:pt>
                <c:pt idx="37">
                  <c:v>86.69999999999979</c:v>
                </c:pt>
                <c:pt idx="38">
                  <c:v>86.799999999999784</c:v>
                </c:pt>
                <c:pt idx="39">
                  <c:v>86.899999999999778</c:v>
                </c:pt>
                <c:pt idx="40">
                  <c:v>86.999999999999773</c:v>
                </c:pt>
                <c:pt idx="41">
                  <c:v>87.099999999999767</c:v>
                </c:pt>
                <c:pt idx="42">
                  <c:v>87.199999999999761</c:v>
                </c:pt>
                <c:pt idx="43">
                  <c:v>87.299999999999756</c:v>
                </c:pt>
                <c:pt idx="44">
                  <c:v>87.39999999999975</c:v>
                </c:pt>
                <c:pt idx="45">
                  <c:v>87.499999999999744</c:v>
                </c:pt>
                <c:pt idx="46">
                  <c:v>87.599999999999739</c:v>
                </c:pt>
                <c:pt idx="47">
                  <c:v>87.699999999999733</c:v>
                </c:pt>
                <c:pt idx="48">
                  <c:v>87.799999999999727</c:v>
                </c:pt>
                <c:pt idx="49">
                  <c:v>87.899999999999721</c:v>
                </c:pt>
                <c:pt idx="50">
                  <c:v>87.999999999999716</c:v>
                </c:pt>
                <c:pt idx="51">
                  <c:v>88.09999999999971</c:v>
                </c:pt>
                <c:pt idx="52">
                  <c:v>88.199999999999704</c:v>
                </c:pt>
                <c:pt idx="53">
                  <c:v>88.299999999999699</c:v>
                </c:pt>
                <c:pt idx="54">
                  <c:v>88.399999999999693</c:v>
                </c:pt>
                <c:pt idx="55">
                  <c:v>88.499999999999687</c:v>
                </c:pt>
                <c:pt idx="56">
                  <c:v>88.599999999999682</c:v>
                </c:pt>
                <c:pt idx="57">
                  <c:v>88.699999999999676</c:v>
                </c:pt>
                <c:pt idx="58">
                  <c:v>88.79999999999967</c:v>
                </c:pt>
                <c:pt idx="59">
                  <c:v>88.899999999999665</c:v>
                </c:pt>
                <c:pt idx="60">
                  <c:v>88.999999999999659</c:v>
                </c:pt>
                <c:pt idx="61">
                  <c:v>89.099999999999653</c:v>
                </c:pt>
                <c:pt idx="62">
                  <c:v>89.199999999999648</c:v>
                </c:pt>
                <c:pt idx="63">
                  <c:v>89.299999999999642</c:v>
                </c:pt>
                <c:pt idx="64">
                  <c:v>89.399999999999636</c:v>
                </c:pt>
                <c:pt idx="65">
                  <c:v>89.499999999999631</c:v>
                </c:pt>
                <c:pt idx="66">
                  <c:v>89.599999999999625</c:v>
                </c:pt>
                <c:pt idx="67">
                  <c:v>89.699999999999619</c:v>
                </c:pt>
                <c:pt idx="68">
                  <c:v>89.799999999999613</c:v>
                </c:pt>
                <c:pt idx="69">
                  <c:v>89.899999999999608</c:v>
                </c:pt>
                <c:pt idx="70">
                  <c:v>89.999999999999602</c:v>
                </c:pt>
                <c:pt idx="71">
                  <c:v>90.099999999999596</c:v>
                </c:pt>
                <c:pt idx="72">
                  <c:v>90.199999999999591</c:v>
                </c:pt>
                <c:pt idx="73">
                  <c:v>90.299999999999585</c:v>
                </c:pt>
                <c:pt idx="74">
                  <c:v>90.399999999999579</c:v>
                </c:pt>
                <c:pt idx="75">
                  <c:v>90.499999999999574</c:v>
                </c:pt>
                <c:pt idx="76">
                  <c:v>90.599999999999568</c:v>
                </c:pt>
                <c:pt idx="77">
                  <c:v>90.699999999999562</c:v>
                </c:pt>
                <c:pt idx="78">
                  <c:v>90.799999999999557</c:v>
                </c:pt>
                <c:pt idx="79">
                  <c:v>90.899999999999551</c:v>
                </c:pt>
                <c:pt idx="80">
                  <c:v>90.999999999999545</c:v>
                </c:pt>
                <c:pt idx="81">
                  <c:v>91.09999999999954</c:v>
                </c:pt>
                <c:pt idx="82">
                  <c:v>91.199999999999534</c:v>
                </c:pt>
                <c:pt idx="83">
                  <c:v>91.299999999999528</c:v>
                </c:pt>
                <c:pt idx="84">
                  <c:v>91.399999999999523</c:v>
                </c:pt>
                <c:pt idx="85">
                  <c:v>91.499999999999517</c:v>
                </c:pt>
                <c:pt idx="86">
                  <c:v>91.599999999999511</c:v>
                </c:pt>
                <c:pt idx="87">
                  <c:v>91.699999999999505</c:v>
                </c:pt>
                <c:pt idx="88">
                  <c:v>91.7999999999995</c:v>
                </c:pt>
                <c:pt idx="89">
                  <c:v>91.899999999999494</c:v>
                </c:pt>
                <c:pt idx="90">
                  <c:v>91.999999999999488</c:v>
                </c:pt>
                <c:pt idx="91">
                  <c:v>92.099999999999483</c:v>
                </c:pt>
                <c:pt idx="92">
                  <c:v>92.199999999999477</c:v>
                </c:pt>
                <c:pt idx="93">
                  <c:v>92.299999999999471</c:v>
                </c:pt>
                <c:pt idx="94">
                  <c:v>92.399999999999466</c:v>
                </c:pt>
                <c:pt idx="95">
                  <c:v>92.49999999999946</c:v>
                </c:pt>
                <c:pt idx="96">
                  <c:v>92.599999999999454</c:v>
                </c:pt>
                <c:pt idx="97">
                  <c:v>92.699999999999449</c:v>
                </c:pt>
                <c:pt idx="98">
                  <c:v>92.799999999999443</c:v>
                </c:pt>
                <c:pt idx="99">
                  <c:v>92.899999999999437</c:v>
                </c:pt>
                <c:pt idx="100">
                  <c:v>92.999999999999432</c:v>
                </c:pt>
                <c:pt idx="101">
                  <c:v>93.099999999999426</c:v>
                </c:pt>
                <c:pt idx="102">
                  <c:v>93.19999999999942</c:v>
                </c:pt>
                <c:pt idx="103">
                  <c:v>93.299999999999415</c:v>
                </c:pt>
                <c:pt idx="104">
                  <c:v>93.399999999999409</c:v>
                </c:pt>
                <c:pt idx="105">
                  <c:v>93.499999999999403</c:v>
                </c:pt>
                <c:pt idx="106">
                  <c:v>93.599999999999397</c:v>
                </c:pt>
                <c:pt idx="107">
                  <c:v>93.699999999999392</c:v>
                </c:pt>
                <c:pt idx="108">
                  <c:v>93.799999999999386</c:v>
                </c:pt>
                <c:pt idx="109">
                  <c:v>93.89999999999938</c:v>
                </c:pt>
                <c:pt idx="110">
                  <c:v>93.999999999999375</c:v>
                </c:pt>
                <c:pt idx="111">
                  <c:v>94.099999999999369</c:v>
                </c:pt>
                <c:pt idx="112">
                  <c:v>94.199999999999363</c:v>
                </c:pt>
                <c:pt idx="113">
                  <c:v>94.299999999999358</c:v>
                </c:pt>
                <c:pt idx="114">
                  <c:v>94.399999999999352</c:v>
                </c:pt>
                <c:pt idx="115">
                  <c:v>94.499999999999346</c:v>
                </c:pt>
                <c:pt idx="116">
                  <c:v>94.599999999999341</c:v>
                </c:pt>
                <c:pt idx="117">
                  <c:v>94.699999999999335</c:v>
                </c:pt>
                <c:pt idx="118">
                  <c:v>94.799999999999329</c:v>
                </c:pt>
                <c:pt idx="119">
                  <c:v>94.899999999999324</c:v>
                </c:pt>
                <c:pt idx="120">
                  <c:v>94.999999999999318</c:v>
                </c:pt>
                <c:pt idx="121">
                  <c:v>95.099999999999312</c:v>
                </c:pt>
                <c:pt idx="122">
                  <c:v>95.199999999999307</c:v>
                </c:pt>
                <c:pt idx="123">
                  <c:v>95.299999999999301</c:v>
                </c:pt>
                <c:pt idx="124">
                  <c:v>95.399999999999295</c:v>
                </c:pt>
                <c:pt idx="125">
                  <c:v>95.499999999999289</c:v>
                </c:pt>
                <c:pt idx="126">
                  <c:v>95.599999999999284</c:v>
                </c:pt>
                <c:pt idx="127">
                  <c:v>95.699999999999278</c:v>
                </c:pt>
                <c:pt idx="128">
                  <c:v>95.799999999999272</c:v>
                </c:pt>
                <c:pt idx="129">
                  <c:v>95.899999999999267</c:v>
                </c:pt>
                <c:pt idx="130">
                  <c:v>95.999999999999261</c:v>
                </c:pt>
                <c:pt idx="131">
                  <c:v>96.099999999999255</c:v>
                </c:pt>
                <c:pt idx="132">
                  <c:v>96.19999999999925</c:v>
                </c:pt>
                <c:pt idx="133">
                  <c:v>96.299999999999244</c:v>
                </c:pt>
                <c:pt idx="134">
                  <c:v>96.399999999999238</c:v>
                </c:pt>
                <c:pt idx="135">
                  <c:v>96.499999999999233</c:v>
                </c:pt>
                <c:pt idx="136">
                  <c:v>96.599999999999227</c:v>
                </c:pt>
                <c:pt idx="137">
                  <c:v>96.699999999999221</c:v>
                </c:pt>
                <c:pt idx="138">
                  <c:v>96.799999999999216</c:v>
                </c:pt>
                <c:pt idx="139">
                  <c:v>96.89999999999921</c:v>
                </c:pt>
                <c:pt idx="140">
                  <c:v>96.999999999999204</c:v>
                </c:pt>
                <c:pt idx="141">
                  <c:v>97.099999999999199</c:v>
                </c:pt>
                <c:pt idx="142">
                  <c:v>97.199999999999193</c:v>
                </c:pt>
                <c:pt idx="143">
                  <c:v>97.299999999999187</c:v>
                </c:pt>
                <c:pt idx="144">
                  <c:v>97.399999999999181</c:v>
                </c:pt>
                <c:pt idx="145">
                  <c:v>97.499999999999176</c:v>
                </c:pt>
                <c:pt idx="146">
                  <c:v>97.59999999999917</c:v>
                </c:pt>
                <c:pt idx="147">
                  <c:v>97.699999999999164</c:v>
                </c:pt>
                <c:pt idx="148">
                  <c:v>97.799999999999159</c:v>
                </c:pt>
                <c:pt idx="149">
                  <c:v>97.899999999999153</c:v>
                </c:pt>
                <c:pt idx="150">
                  <c:v>97.999999999999147</c:v>
                </c:pt>
                <c:pt idx="151">
                  <c:v>98.099999999999142</c:v>
                </c:pt>
                <c:pt idx="152">
                  <c:v>98.199999999999136</c:v>
                </c:pt>
                <c:pt idx="153">
                  <c:v>98.29999999999913</c:v>
                </c:pt>
                <c:pt idx="154">
                  <c:v>98.399999999999125</c:v>
                </c:pt>
                <c:pt idx="155">
                  <c:v>98.499999999999119</c:v>
                </c:pt>
                <c:pt idx="156">
                  <c:v>98.599999999999113</c:v>
                </c:pt>
                <c:pt idx="157">
                  <c:v>98.699999999999108</c:v>
                </c:pt>
                <c:pt idx="158">
                  <c:v>98.799999999999102</c:v>
                </c:pt>
                <c:pt idx="159">
                  <c:v>98.899999999999096</c:v>
                </c:pt>
                <c:pt idx="160">
                  <c:v>98.999999999999091</c:v>
                </c:pt>
                <c:pt idx="161">
                  <c:v>99.099999999999085</c:v>
                </c:pt>
                <c:pt idx="162">
                  <c:v>99.199999999999079</c:v>
                </c:pt>
                <c:pt idx="163">
                  <c:v>99.299999999999073</c:v>
                </c:pt>
                <c:pt idx="164">
                  <c:v>99.399999999999068</c:v>
                </c:pt>
                <c:pt idx="165">
                  <c:v>99.499999999999062</c:v>
                </c:pt>
                <c:pt idx="166">
                  <c:v>99.599999999999056</c:v>
                </c:pt>
                <c:pt idx="167">
                  <c:v>99.699999999999051</c:v>
                </c:pt>
                <c:pt idx="168">
                  <c:v>99.799999999999045</c:v>
                </c:pt>
                <c:pt idx="169">
                  <c:v>99.899999999999039</c:v>
                </c:pt>
                <c:pt idx="170">
                  <c:v>99.999999999999034</c:v>
                </c:pt>
                <c:pt idx="171">
                  <c:v>100.09999999999903</c:v>
                </c:pt>
                <c:pt idx="172">
                  <c:v>100.19999999999902</c:v>
                </c:pt>
                <c:pt idx="173">
                  <c:v>100.29999999999902</c:v>
                </c:pt>
                <c:pt idx="174">
                  <c:v>100.39999999999901</c:v>
                </c:pt>
                <c:pt idx="175">
                  <c:v>100.49999999999901</c:v>
                </c:pt>
                <c:pt idx="176">
                  <c:v>100.599999999999</c:v>
                </c:pt>
                <c:pt idx="177">
                  <c:v>100.69999999999899</c:v>
                </c:pt>
                <c:pt idx="178">
                  <c:v>100.79999999999899</c:v>
                </c:pt>
                <c:pt idx="179">
                  <c:v>100.89999999999898</c:v>
                </c:pt>
                <c:pt idx="180">
                  <c:v>100.99999999999898</c:v>
                </c:pt>
                <c:pt idx="181">
                  <c:v>101.09999999999897</c:v>
                </c:pt>
                <c:pt idx="182">
                  <c:v>101.19999999999897</c:v>
                </c:pt>
                <c:pt idx="183">
                  <c:v>101.29999999999896</c:v>
                </c:pt>
                <c:pt idx="184">
                  <c:v>101.39999999999895</c:v>
                </c:pt>
                <c:pt idx="185">
                  <c:v>101.49999999999895</c:v>
                </c:pt>
                <c:pt idx="186">
                  <c:v>101.59999999999894</c:v>
                </c:pt>
                <c:pt idx="187">
                  <c:v>101.69999999999894</c:v>
                </c:pt>
                <c:pt idx="188">
                  <c:v>101.79999999999893</c:v>
                </c:pt>
                <c:pt idx="189">
                  <c:v>101.89999999999893</c:v>
                </c:pt>
                <c:pt idx="190">
                  <c:v>101.99999999999892</c:v>
                </c:pt>
                <c:pt idx="191">
                  <c:v>102.09999999999891</c:v>
                </c:pt>
                <c:pt idx="192">
                  <c:v>102.19999999999891</c:v>
                </c:pt>
                <c:pt idx="193">
                  <c:v>102.2999999999989</c:v>
                </c:pt>
                <c:pt idx="194">
                  <c:v>102.3999999999989</c:v>
                </c:pt>
                <c:pt idx="195">
                  <c:v>102.49999999999889</c:v>
                </c:pt>
                <c:pt idx="196">
                  <c:v>102.59999999999889</c:v>
                </c:pt>
                <c:pt idx="197">
                  <c:v>102.69999999999888</c:v>
                </c:pt>
                <c:pt idx="198">
                  <c:v>102.79999999999887</c:v>
                </c:pt>
                <c:pt idx="199">
                  <c:v>102.89999999999887</c:v>
                </c:pt>
                <c:pt idx="200">
                  <c:v>102.99999999999886</c:v>
                </c:pt>
                <c:pt idx="201">
                  <c:v>103.09999999999886</c:v>
                </c:pt>
                <c:pt idx="202">
                  <c:v>103.19999999999885</c:v>
                </c:pt>
                <c:pt idx="203">
                  <c:v>103.29999999999885</c:v>
                </c:pt>
                <c:pt idx="204">
                  <c:v>103.39999999999884</c:v>
                </c:pt>
                <c:pt idx="205">
                  <c:v>103.49999999999883</c:v>
                </c:pt>
                <c:pt idx="206">
                  <c:v>103.59999999999883</c:v>
                </c:pt>
                <c:pt idx="207">
                  <c:v>103.69999999999882</c:v>
                </c:pt>
                <c:pt idx="208">
                  <c:v>103.79999999999882</c:v>
                </c:pt>
                <c:pt idx="209">
                  <c:v>103.89999999999881</c:v>
                </c:pt>
                <c:pt idx="210">
                  <c:v>103.99999999999881</c:v>
                </c:pt>
                <c:pt idx="211">
                  <c:v>104.0999999999988</c:v>
                </c:pt>
                <c:pt idx="212">
                  <c:v>104.19999999999879</c:v>
                </c:pt>
                <c:pt idx="213">
                  <c:v>104.29999999999879</c:v>
                </c:pt>
                <c:pt idx="214">
                  <c:v>104.39999999999878</c:v>
                </c:pt>
                <c:pt idx="215">
                  <c:v>104.49999999999878</c:v>
                </c:pt>
                <c:pt idx="216">
                  <c:v>104.59999999999877</c:v>
                </c:pt>
                <c:pt idx="217">
                  <c:v>104.69999999999877</c:v>
                </c:pt>
                <c:pt idx="218">
                  <c:v>104.79999999999876</c:v>
                </c:pt>
                <c:pt idx="219">
                  <c:v>104.89999999999876</c:v>
                </c:pt>
                <c:pt idx="220">
                  <c:v>104.99999999999875</c:v>
                </c:pt>
                <c:pt idx="221">
                  <c:v>105.09999999999874</c:v>
                </c:pt>
                <c:pt idx="222">
                  <c:v>105.19999999999874</c:v>
                </c:pt>
                <c:pt idx="223">
                  <c:v>105.29999999999873</c:v>
                </c:pt>
                <c:pt idx="224">
                  <c:v>105.39999999999873</c:v>
                </c:pt>
                <c:pt idx="225">
                  <c:v>105.49999999999872</c:v>
                </c:pt>
                <c:pt idx="226">
                  <c:v>105.59999999999872</c:v>
                </c:pt>
                <c:pt idx="227">
                  <c:v>105.69999999999871</c:v>
                </c:pt>
                <c:pt idx="228">
                  <c:v>105.7999999999987</c:v>
                </c:pt>
                <c:pt idx="229">
                  <c:v>105.8999999999987</c:v>
                </c:pt>
                <c:pt idx="230">
                  <c:v>105.99999999999869</c:v>
                </c:pt>
                <c:pt idx="231">
                  <c:v>106.09999999999869</c:v>
                </c:pt>
                <c:pt idx="232">
                  <c:v>106.19999999999868</c:v>
                </c:pt>
                <c:pt idx="233">
                  <c:v>106.29999999999868</c:v>
                </c:pt>
                <c:pt idx="234">
                  <c:v>106.39999999999867</c:v>
                </c:pt>
                <c:pt idx="235">
                  <c:v>106.49999999999866</c:v>
                </c:pt>
                <c:pt idx="236">
                  <c:v>106.59999999999866</c:v>
                </c:pt>
                <c:pt idx="237">
                  <c:v>106.69999999999865</c:v>
                </c:pt>
                <c:pt idx="238">
                  <c:v>106.79999999999865</c:v>
                </c:pt>
                <c:pt idx="239">
                  <c:v>106.89999999999864</c:v>
                </c:pt>
                <c:pt idx="240">
                  <c:v>106.99999999999864</c:v>
                </c:pt>
                <c:pt idx="241">
                  <c:v>107.09999999999863</c:v>
                </c:pt>
                <c:pt idx="242">
                  <c:v>107.19999999999862</c:v>
                </c:pt>
                <c:pt idx="243">
                  <c:v>107.29999999999862</c:v>
                </c:pt>
                <c:pt idx="244">
                  <c:v>107.39999999999861</c:v>
                </c:pt>
                <c:pt idx="245">
                  <c:v>107.49999999999861</c:v>
                </c:pt>
                <c:pt idx="246">
                  <c:v>107.5999999999986</c:v>
                </c:pt>
                <c:pt idx="247">
                  <c:v>107.6999999999986</c:v>
                </c:pt>
                <c:pt idx="248">
                  <c:v>107.79999999999859</c:v>
                </c:pt>
                <c:pt idx="249">
                  <c:v>107.89999999999858</c:v>
                </c:pt>
                <c:pt idx="250">
                  <c:v>107.99999999999858</c:v>
                </c:pt>
                <c:pt idx="251">
                  <c:v>108.09999999999857</c:v>
                </c:pt>
                <c:pt idx="252">
                  <c:v>108.19999999999857</c:v>
                </c:pt>
                <c:pt idx="253">
                  <c:v>108.29999999999856</c:v>
                </c:pt>
                <c:pt idx="254">
                  <c:v>108.39999999999856</c:v>
                </c:pt>
                <c:pt idx="255">
                  <c:v>108.49999999999855</c:v>
                </c:pt>
                <c:pt idx="256">
                  <c:v>108.59999999999854</c:v>
                </c:pt>
                <c:pt idx="257">
                  <c:v>108.69999999999854</c:v>
                </c:pt>
                <c:pt idx="258">
                  <c:v>108.79999999999853</c:v>
                </c:pt>
                <c:pt idx="259">
                  <c:v>108.89999999999853</c:v>
                </c:pt>
                <c:pt idx="260">
                  <c:v>108.99999999999852</c:v>
                </c:pt>
                <c:pt idx="261">
                  <c:v>109.09999999999852</c:v>
                </c:pt>
                <c:pt idx="262">
                  <c:v>109.19999999999851</c:v>
                </c:pt>
                <c:pt idx="263">
                  <c:v>109.29999999999851</c:v>
                </c:pt>
                <c:pt idx="264">
                  <c:v>109.3999999999985</c:v>
                </c:pt>
                <c:pt idx="265">
                  <c:v>109.49999999999849</c:v>
                </c:pt>
                <c:pt idx="266">
                  <c:v>109.59999999999849</c:v>
                </c:pt>
                <c:pt idx="267">
                  <c:v>109.69999999999848</c:v>
                </c:pt>
                <c:pt idx="268">
                  <c:v>109.79999999999848</c:v>
                </c:pt>
                <c:pt idx="269">
                  <c:v>109.89999999999847</c:v>
                </c:pt>
                <c:pt idx="270">
                  <c:v>109.99999999999847</c:v>
                </c:pt>
                <c:pt idx="271">
                  <c:v>110.09999999999846</c:v>
                </c:pt>
                <c:pt idx="272">
                  <c:v>110.19999999999845</c:v>
                </c:pt>
                <c:pt idx="273">
                  <c:v>110.29999999999845</c:v>
                </c:pt>
                <c:pt idx="274">
                  <c:v>110.39999999999844</c:v>
                </c:pt>
                <c:pt idx="275">
                  <c:v>110.49999999999844</c:v>
                </c:pt>
                <c:pt idx="276">
                  <c:v>110.59999999999843</c:v>
                </c:pt>
                <c:pt idx="277">
                  <c:v>110.69999999999843</c:v>
                </c:pt>
                <c:pt idx="278">
                  <c:v>110.79999999999842</c:v>
                </c:pt>
                <c:pt idx="279">
                  <c:v>110.89999999999841</c:v>
                </c:pt>
                <c:pt idx="280">
                  <c:v>110.99999999999841</c:v>
                </c:pt>
                <c:pt idx="281">
                  <c:v>111.0999999999984</c:v>
                </c:pt>
                <c:pt idx="282">
                  <c:v>111.1999999999984</c:v>
                </c:pt>
                <c:pt idx="283">
                  <c:v>111.29999999999839</c:v>
                </c:pt>
                <c:pt idx="284">
                  <c:v>111.39999999999839</c:v>
                </c:pt>
                <c:pt idx="285">
                  <c:v>111.49999999999838</c:v>
                </c:pt>
                <c:pt idx="286">
                  <c:v>111.59999999999837</c:v>
                </c:pt>
                <c:pt idx="287">
                  <c:v>111.69999999999837</c:v>
                </c:pt>
                <c:pt idx="288">
                  <c:v>111.79999999999836</c:v>
                </c:pt>
                <c:pt idx="289">
                  <c:v>111.89999999999836</c:v>
                </c:pt>
                <c:pt idx="290">
                  <c:v>111.99999999999835</c:v>
                </c:pt>
                <c:pt idx="291">
                  <c:v>112.09999999999835</c:v>
                </c:pt>
                <c:pt idx="292">
                  <c:v>112.19999999999834</c:v>
                </c:pt>
                <c:pt idx="293">
                  <c:v>112.29999999999833</c:v>
                </c:pt>
                <c:pt idx="294">
                  <c:v>112.39999999999833</c:v>
                </c:pt>
                <c:pt idx="295">
                  <c:v>112.49999999999832</c:v>
                </c:pt>
                <c:pt idx="296">
                  <c:v>112.59999999999832</c:v>
                </c:pt>
                <c:pt idx="297">
                  <c:v>112.69999999999831</c:v>
                </c:pt>
                <c:pt idx="298">
                  <c:v>112.79999999999831</c:v>
                </c:pt>
                <c:pt idx="299">
                  <c:v>112.8999999999983</c:v>
                </c:pt>
                <c:pt idx="300">
                  <c:v>112.99999999999829</c:v>
                </c:pt>
                <c:pt idx="301">
                  <c:v>113.09999999999829</c:v>
                </c:pt>
                <c:pt idx="302">
                  <c:v>113.19999999999828</c:v>
                </c:pt>
                <c:pt idx="303">
                  <c:v>113.29999999999828</c:v>
                </c:pt>
                <c:pt idx="304">
                  <c:v>113.39999999999827</c:v>
                </c:pt>
                <c:pt idx="305">
                  <c:v>113.49999999999827</c:v>
                </c:pt>
                <c:pt idx="306">
                  <c:v>113.59999999999826</c:v>
                </c:pt>
                <c:pt idx="307">
                  <c:v>113.69999999999825</c:v>
                </c:pt>
                <c:pt idx="308">
                  <c:v>113.79999999999825</c:v>
                </c:pt>
                <c:pt idx="309">
                  <c:v>113.89999999999824</c:v>
                </c:pt>
                <c:pt idx="310">
                  <c:v>113.99999999999824</c:v>
                </c:pt>
                <c:pt idx="311">
                  <c:v>114.09999999999823</c:v>
                </c:pt>
                <c:pt idx="312">
                  <c:v>114.19999999999823</c:v>
                </c:pt>
                <c:pt idx="313">
                  <c:v>114.29999999999822</c:v>
                </c:pt>
                <c:pt idx="314">
                  <c:v>114.39999999999822</c:v>
                </c:pt>
                <c:pt idx="315">
                  <c:v>114.49999999999821</c:v>
                </c:pt>
                <c:pt idx="316">
                  <c:v>114.5999999999982</c:v>
                </c:pt>
                <c:pt idx="317">
                  <c:v>114.6999999999982</c:v>
                </c:pt>
                <c:pt idx="318">
                  <c:v>114.79999999999819</c:v>
                </c:pt>
                <c:pt idx="319">
                  <c:v>114.89999999999819</c:v>
                </c:pt>
                <c:pt idx="320">
                  <c:v>114.99999999999818</c:v>
                </c:pt>
                <c:pt idx="321">
                  <c:v>115.09999999999818</c:v>
                </c:pt>
                <c:pt idx="322">
                  <c:v>115.19999999999817</c:v>
                </c:pt>
                <c:pt idx="323">
                  <c:v>115.29999999999816</c:v>
                </c:pt>
                <c:pt idx="324">
                  <c:v>115.39999999999816</c:v>
                </c:pt>
                <c:pt idx="325">
                  <c:v>115.49999999999815</c:v>
                </c:pt>
                <c:pt idx="326">
                  <c:v>115.59999999999815</c:v>
                </c:pt>
                <c:pt idx="327">
                  <c:v>115.69999999999814</c:v>
                </c:pt>
                <c:pt idx="328">
                  <c:v>115.79999999999814</c:v>
                </c:pt>
                <c:pt idx="329">
                  <c:v>115.89999999999813</c:v>
                </c:pt>
                <c:pt idx="330">
                  <c:v>115.99999999999812</c:v>
                </c:pt>
                <c:pt idx="331">
                  <c:v>116.09999999999812</c:v>
                </c:pt>
                <c:pt idx="332">
                  <c:v>116.19999999999811</c:v>
                </c:pt>
                <c:pt idx="333">
                  <c:v>116.29999999999811</c:v>
                </c:pt>
                <c:pt idx="334">
                  <c:v>116.3999999999981</c:v>
                </c:pt>
                <c:pt idx="335">
                  <c:v>116.4999999999981</c:v>
                </c:pt>
                <c:pt idx="336">
                  <c:v>116.59999999999809</c:v>
                </c:pt>
                <c:pt idx="337">
                  <c:v>116.69999999999808</c:v>
                </c:pt>
                <c:pt idx="338">
                  <c:v>116.79999999999808</c:v>
                </c:pt>
                <c:pt idx="339">
                  <c:v>116.89999999999807</c:v>
                </c:pt>
                <c:pt idx="340">
                  <c:v>116.99999999999807</c:v>
                </c:pt>
                <c:pt idx="341">
                  <c:v>117.09999999999806</c:v>
                </c:pt>
                <c:pt idx="342">
                  <c:v>117.19999999999806</c:v>
                </c:pt>
                <c:pt idx="343">
                  <c:v>117.29999999999805</c:v>
                </c:pt>
                <c:pt idx="344">
                  <c:v>117.39999999999804</c:v>
                </c:pt>
                <c:pt idx="345">
                  <c:v>117.49999999999804</c:v>
                </c:pt>
                <c:pt idx="346">
                  <c:v>117.59999999999803</c:v>
                </c:pt>
                <c:pt idx="347">
                  <c:v>117.69999999999803</c:v>
                </c:pt>
                <c:pt idx="348">
                  <c:v>117.79999999999802</c:v>
                </c:pt>
                <c:pt idx="349">
                  <c:v>117.89999999999802</c:v>
                </c:pt>
                <c:pt idx="350">
                  <c:v>117.99999999999801</c:v>
                </c:pt>
                <c:pt idx="351">
                  <c:v>118.099999999998</c:v>
                </c:pt>
                <c:pt idx="352">
                  <c:v>118.199999999998</c:v>
                </c:pt>
                <c:pt idx="353">
                  <c:v>118.29999999999799</c:v>
                </c:pt>
                <c:pt idx="354">
                  <c:v>118.39999999999799</c:v>
                </c:pt>
                <c:pt idx="355">
                  <c:v>118.49999999999798</c:v>
                </c:pt>
                <c:pt idx="356">
                  <c:v>118.59999999999798</c:v>
                </c:pt>
                <c:pt idx="357">
                  <c:v>118.69999999999797</c:v>
                </c:pt>
                <c:pt idx="358">
                  <c:v>118.79999999999797</c:v>
                </c:pt>
                <c:pt idx="359">
                  <c:v>118.89999999999796</c:v>
                </c:pt>
                <c:pt idx="360">
                  <c:v>118.99999999999795</c:v>
                </c:pt>
                <c:pt idx="361">
                  <c:v>119.09999999999795</c:v>
                </c:pt>
                <c:pt idx="362">
                  <c:v>119.19999999999794</c:v>
                </c:pt>
                <c:pt idx="363">
                  <c:v>119.29999999999794</c:v>
                </c:pt>
                <c:pt idx="364">
                  <c:v>119.39999999999793</c:v>
                </c:pt>
                <c:pt idx="365">
                  <c:v>119.49999999999793</c:v>
                </c:pt>
                <c:pt idx="366">
                  <c:v>119.59999999999792</c:v>
                </c:pt>
                <c:pt idx="367">
                  <c:v>119.69999999999791</c:v>
                </c:pt>
                <c:pt idx="368">
                  <c:v>119.79999999999791</c:v>
                </c:pt>
                <c:pt idx="369">
                  <c:v>119.8999999999979</c:v>
                </c:pt>
                <c:pt idx="370">
                  <c:v>119.9999999999979</c:v>
                </c:pt>
                <c:pt idx="371">
                  <c:v>120.09999999999789</c:v>
                </c:pt>
                <c:pt idx="372">
                  <c:v>120.19999999999789</c:v>
                </c:pt>
                <c:pt idx="373">
                  <c:v>120.29999999999788</c:v>
                </c:pt>
                <c:pt idx="374">
                  <c:v>120.39999999999787</c:v>
                </c:pt>
                <c:pt idx="375">
                  <c:v>120.49999999999787</c:v>
                </c:pt>
                <c:pt idx="376">
                  <c:v>120.59999999999786</c:v>
                </c:pt>
                <c:pt idx="377">
                  <c:v>120.69999999999786</c:v>
                </c:pt>
                <c:pt idx="378">
                  <c:v>120.79999999999785</c:v>
                </c:pt>
                <c:pt idx="379">
                  <c:v>120.89999999999785</c:v>
                </c:pt>
                <c:pt idx="380">
                  <c:v>120.99999999999784</c:v>
                </c:pt>
                <c:pt idx="381">
                  <c:v>121.09999999999783</c:v>
                </c:pt>
                <c:pt idx="382">
                  <c:v>121.19999999999783</c:v>
                </c:pt>
                <c:pt idx="383">
                  <c:v>121.29999999999782</c:v>
                </c:pt>
                <c:pt idx="384">
                  <c:v>121.39999999999782</c:v>
                </c:pt>
                <c:pt idx="385">
                  <c:v>121.49999999999781</c:v>
                </c:pt>
                <c:pt idx="386">
                  <c:v>121.59999999999781</c:v>
                </c:pt>
                <c:pt idx="387">
                  <c:v>121.6999999999978</c:v>
                </c:pt>
                <c:pt idx="388">
                  <c:v>121.79999999999779</c:v>
                </c:pt>
                <c:pt idx="389">
                  <c:v>121.89999999999779</c:v>
                </c:pt>
                <c:pt idx="390">
                  <c:v>121.99999999999778</c:v>
                </c:pt>
                <c:pt idx="391">
                  <c:v>122.09999999999778</c:v>
                </c:pt>
                <c:pt idx="392">
                  <c:v>122.19999999999777</c:v>
                </c:pt>
                <c:pt idx="393">
                  <c:v>122.29999999999777</c:v>
                </c:pt>
                <c:pt idx="394">
                  <c:v>122.39999999999776</c:v>
                </c:pt>
                <c:pt idx="395">
                  <c:v>122.49999999999775</c:v>
                </c:pt>
                <c:pt idx="396">
                  <c:v>122.59999999999775</c:v>
                </c:pt>
                <c:pt idx="397">
                  <c:v>122.69999999999774</c:v>
                </c:pt>
                <c:pt idx="398">
                  <c:v>122.79999999999774</c:v>
                </c:pt>
                <c:pt idx="399">
                  <c:v>122.89999999999773</c:v>
                </c:pt>
                <c:pt idx="400">
                  <c:v>122.99999999999773</c:v>
                </c:pt>
              </c:numCache>
            </c:numRef>
          </c:xVal>
          <c:yVal>
            <c:numRef>
              <c:f>'LP3 CDF(100, 5, 0.5)'!$I$27:$I$427</c:f>
              <c:numCache>
                <c:formatCode>General</c:formatCode>
                <c:ptCount val="401"/>
                <c:pt idx="0">
                  <c:v>2.6916707122863627E-10</c:v>
                </c:pt>
                <c:pt idx="1">
                  <c:v>4.2844235265178677E-10</c:v>
                </c:pt>
                <c:pt idx="2">
                  <c:v>6.7071034028029875E-10</c:v>
                </c:pt>
                <c:pt idx="3">
                  <c:v>1.0337013830892148E-9</c:v>
                </c:pt>
                <c:pt idx="4">
                  <c:v>1.5699222353473286E-9</c:v>
                </c:pt>
                <c:pt idx="5">
                  <c:v>2.3515505910274946E-9</c:v>
                </c:pt>
                <c:pt idx="6">
                  <c:v>3.4766627269880938E-9</c:v>
                </c:pt>
                <c:pt idx="7">
                  <c:v>5.0770786730789305E-9</c:v>
                </c:pt>
                <c:pt idx="8">
                  <c:v>7.3281522340018208E-9</c:v>
                </c:pt>
                <c:pt idx="9">
                  <c:v>1.0460879317414812E-8</c:v>
                </c:pt>
                <c:pt idx="10">
                  <c:v>1.4776747125341371E-8</c:v>
                </c:pt>
                <c:pt idx="11">
                  <c:v>2.0665798513014792E-8</c:v>
                </c:pt>
                <c:pt idx="12">
                  <c:v>2.8628439804007665E-8</c:v>
                </c:pt>
                <c:pt idx="13">
                  <c:v>3.9301576089049474E-8</c:v>
                </c:pt>
                <c:pt idx="14">
                  <c:v>5.3489714970504761E-8</c:v>
                </c:pt>
                <c:pt idx="15">
                  <c:v>7.2201737217784227E-8</c:v>
                </c:pt>
                <c:pt idx="16">
                  <c:v>9.6694090180084685E-8</c:v>
                </c:pt>
                <c:pt idx="17">
                  <c:v>1.2852121631461727E-7</c:v>
                </c:pt>
                <c:pt idx="18">
                  <c:v>1.6959408403580248E-7</c:v>
                </c:pt>
                <c:pt idx="19">
                  <c:v>2.2224774044036309E-7</c:v>
                </c:pt>
                <c:pt idx="20">
                  <c:v>2.8931885445356139E-7</c:v>
                </c:pt>
                <c:pt idx="21">
                  <c:v>3.7423426369485749E-7</c:v>
                </c:pt>
                <c:pt idx="22">
                  <c:v>4.8111157799395907E-7</c:v>
                </c:pt>
                <c:pt idx="23">
                  <c:v>6.1487292612434113E-7</c:v>
                </c:pt>
                <c:pt idx="24">
                  <c:v>7.8137295910380569E-7</c:v>
                </c:pt>
                <c:pt idx="25">
                  <c:v>9.8754224251479147E-7</c:v>
                </c:pt>
                <c:pt idx="26">
                  <c:v>1.2415471809382958E-6</c:v>
                </c:pt>
                <c:pt idx="27">
                  <c:v>1.5529676190463536E-6</c:v>
                </c:pt>
                <c:pt idx="28">
                  <c:v>1.9329932554966249E-6</c:v>
                </c:pt>
                <c:pt idx="29">
                  <c:v>2.394639986932025E-6</c:v>
                </c:pt>
                <c:pt idx="30">
                  <c:v>2.952987269606123E-6</c:v>
                </c:pt>
                <c:pt idx="31">
                  <c:v>3.6254375450230539E-6</c:v>
                </c:pt>
                <c:pt idx="32">
                  <c:v>4.4319987231895539E-6</c:v>
                </c:pt>
                <c:pt idx="33">
                  <c:v>5.3955906524249039E-6</c:v>
                </c:pt>
                <c:pt idx="34">
                  <c:v>6.5423764280700004E-6</c:v>
                </c:pt>
                <c:pt idx="35">
                  <c:v>7.9021193039016458E-6</c:v>
                </c:pt>
                <c:pt idx="36">
                  <c:v>9.5085658697328356E-6</c:v>
                </c:pt>
                <c:pt idx="37">
                  <c:v>1.1399856046818154E-5</c:v>
                </c:pt>
                <c:pt idx="38">
                  <c:v>1.3618960329658352E-5</c:v>
                </c:pt>
                <c:pt idx="39">
                  <c:v>1.6214144569095489E-5</c:v>
                </c:pt>
                <c:pt idx="40">
                  <c:v>1.9239462447807451E-5</c:v>
                </c:pt>
                <c:pt idx="41">
                  <c:v>2.2755275646148703E-5</c:v>
                </c:pt>
                <c:pt idx="42">
                  <c:v>2.6828801534554547E-5</c:v>
                </c:pt>
                <c:pt idx="43">
                  <c:v>3.153468805931343E-5</c:v>
                </c:pt>
                <c:pt idx="44">
                  <c:v>3.6955615312424054E-5</c:v>
                </c:pt>
                <c:pt idx="45">
                  <c:v>4.3182923094528151E-5</c:v>
                </c:pt>
                <c:pt idx="46">
                  <c:v>5.0317263593700957E-5</c:v>
                </c:pt>
                <c:pt idx="47">
                  <c:v>5.8469278113370311E-5</c:v>
                </c:pt>
                <c:pt idx="48">
                  <c:v>6.7760296591067517E-5</c:v>
                </c:pt>
                <c:pt idx="49">
                  <c:v>7.8323058457365537E-5</c:v>
                </c:pt>
                <c:pt idx="50">
                  <c:v>9.0302453192544775E-5</c:v>
                </c:pt>
                <c:pt idx="51">
                  <c:v>1.0385627874856429E-4</c:v>
                </c:pt>
                <c:pt idx="52">
                  <c:v>1.1915601581713587E-4</c:v>
                </c:pt>
                <c:pt idx="53">
                  <c:v>1.3638761574242205E-4</c:v>
                </c:pt>
                <c:pt idx="54">
                  <c:v>1.5575229970042495E-4</c:v>
                </c:pt>
                <c:pt idx="55">
                  <c:v>1.7746736659776392E-4</c:v>
                </c:pt>
                <c:pt idx="56">
                  <c:v>2.0176700698149906E-4</c:v>
                </c:pt>
                <c:pt idx="57">
                  <c:v>2.2890312010017872E-4</c:v>
                </c:pt>
                <c:pt idx="58">
                  <c:v>2.5914613111543522E-4</c:v>
                </c:pt>
                <c:pt idx="59">
                  <c:v>2.927858053343933E-4</c:v>
                </c:pt>
                <c:pt idx="60">
                  <c:v>3.3013205621680185E-4</c:v>
                </c:pt>
                <c:pt idx="61">
                  <c:v>3.7151574380813086E-4</c:v>
                </c:pt>
                <c:pt idx="62">
                  <c:v>4.1728946016174746E-4</c:v>
                </c:pt>
                <c:pt idx="63">
                  <c:v>4.6782829824032056E-4</c:v>
                </c:pt>
                <c:pt idx="64">
                  <c:v>5.2353060072963707E-4</c:v>
                </c:pt>
                <c:pt idx="65">
                  <c:v>5.8481868515743531E-4</c:v>
                </c:pt>
                <c:pt idx="66">
                  <c:v>6.5213954168614975E-4</c:v>
                </c:pt>
                <c:pt idx="67">
                  <c:v>7.2596549994208618E-4</c:v>
                </c:pt>
                <c:pt idx="68">
                  <c:v>8.067948612544716E-4</c:v>
                </c:pt>
                <c:pt idx="69">
                  <c:v>8.9515249270649309E-4</c:v>
                </c:pt>
                <c:pt idx="70">
                  <c:v>9.91590379446604E-4</c:v>
                </c:pt>
                <c:pt idx="71">
                  <c:v>1.0966881317720906E-3</c:v>
                </c:pt>
                <c:pt idx="72">
                  <c:v>1.2110534435779321E-3</c:v>
                </c:pt>
                <c:pt idx="73">
                  <c:v>1.3353224988620622E-3</c:v>
                </c:pt>
                <c:pt idx="74">
                  <c:v>1.4701603230927946E-3</c:v>
                </c:pt>
                <c:pt idx="75">
                  <c:v>1.6162610763750232E-3</c:v>
                </c:pt>
                <c:pt idx="76">
                  <c:v>1.7743482854982926E-3</c:v>
                </c:pt>
                <c:pt idx="77">
                  <c:v>1.9451750121109745E-3</c:v>
                </c:pt>
                <c:pt idx="78">
                  <c:v>2.1295239544404151E-3</c:v>
                </c:pt>
                <c:pt idx="79">
                  <c:v>2.3282074801677243E-3</c:v>
                </c:pt>
                <c:pt idx="80">
                  <c:v>2.5420675882669341E-3</c:v>
                </c:pt>
                <c:pt idx="81">
                  <c:v>2.7719757978314514E-3</c:v>
                </c:pt>
                <c:pt idx="82">
                  <c:v>3.0188329621335546E-3</c:v>
                </c:pt>
                <c:pt idx="83">
                  <c:v>3.2835690063958258E-3</c:v>
                </c:pt>
                <c:pt idx="84">
                  <c:v>3.5671425879944011E-3</c:v>
                </c:pt>
                <c:pt idx="85">
                  <c:v>3.8705406780621876E-3</c:v>
                </c:pt>
                <c:pt idx="86">
                  <c:v>4.1947780637148421E-3</c:v>
                </c:pt>
                <c:pt idx="87">
                  <c:v>4.5408967703818269E-3</c:v>
                </c:pt>
                <c:pt idx="88">
                  <c:v>4.9099654039874829E-3</c:v>
                </c:pt>
                <c:pt idx="89">
                  <c:v>5.3030784129936108E-3</c:v>
                </c:pt>
                <c:pt idx="90">
                  <c:v>5.7213552705811053E-3</c:v>
                </c:pt>
                <c:pt idx="91">
                  <c:v>6.1659395775164189E-3</c:v>
                </c:pt>
                <c:pt idx="92">
                  <c:v>6.637998086514405E-3</c:v>
                </c:pt>
                <c:pt idx="93">
                  <c:v>7.1387196491729185E-3</c:v>
                </c:pt>
                <c:pt idx="94">
                  <c:v>7.6693140868164889E-3</c:v>
                </c:pt>
                <c:pt idx="95">
                  <c:v>8.2310109868417875E-3</c:v>
                </c:pt>
                <c:pt idx="96">
                  <c:v>8.8250584264094011E-3</c:v>
                </c:pt>
                <c:pt idx="97">
                  <c:v>9.4527216255713403E-3</c:v>
                </c:pt>
                <c:pt idx="98">
                  <c:v>1.0115281532160196E-2</c:v>
                </c:pt>
                <c:pt idx="99">
                  <c:v>1.0814033340996376E-2</c:v>
                </c:pt>
                <c:pt idx="100">
                  <c:v>1.1550284950188009E-2</c:v>
                </c:pt>
                <c:pt idx="101">
                  <c:v>1.2325355357509655E-2</c:v>
                </c:pt>
                <c:pt idx="102">
                  <c:v>1.3140573000043881E-2</c:v>
                </c:pt>
                <c:pt idx="103">
                  <c:v>1.3997274040458625E-2</c:v>
                </c:pt>
                <c:pt idx="104">
                  <c:v>1.4896800603467592E-2</c:v>
                </c:pt>
                <c:pt idx="105">
                  <c:v>1.5840498966186067E-2</c:v>
                </c:pt>
                <c:pt idx="106">
                  <c:v>1.6829717706241316E-2</c:v>
                </c:pt>
                <c:pt idx="107">
                  <c:v>1.7865805811637402E-2</c:v>
                </c:pt>
                <c:pt idx="108">
                  <c:v>1.8950110756491945E-2</c:v>
                </c:pt>
                <c:pt idx="109">
                  <c:v>2.0083976546875E-2</c:v>
                </c:pt>
                <c:pt idx="110">
                  <c:v>2.1268741741070313E-2</c:v>
                </c:pt>
                <c:pt idx="111">
                  <c:v>2.250573744866086E-2</c:v>
                </c:pt>
                <c:pt idx="112">
                  <c:v>2.3796285312903877E-2</c:v>
                </c:pt>
                <c:pt idx="113">
                  <c:v>2.5141695480909998E-2</c:v>
                </c:pt>
                <c:pt idx="114">
                  <c:v>2.6543264566176096E-2</c:v>
                </c:pt>
                <c:pt idx="115">
                  <c:v>2.8002273608042687E-2</c:v>
                </c:pt>
                <c:pt idx="116">
                  <c:v>2.9519986032649274E-2</c:v>
                </c:pt>
                <c:pt idx="117">
                  <c:v>3.1097645619956617E-2</c:v>
                </c:pt>
                <c:pt idx="118">
                  <c:v>3.2736474481377495E-2</c:v>
                </c:pt>
                <c:pt idx="119">
                  <c:v>3.4437671052523509E-2</c:v>
                </c:pt>
                <c:pt idx="120">
                  <c:v>3.6202408105525288E-2</c:v>
                </c:pt>
                <c:pt idx="121">
                  <c:v>3.8031830785317813E-2</c:v>
                </c:pt>
                <c:pt idx="122">
                  <c:v>3.9927054674210448E-2</c:v>
                </c:pt>
                <c:pt idx="123">
                  <c:v>4.1889163888967511E-2</c:v>
                </c:pt>
                <c:pt idx="124">
                  <c:v>4.3919209214533156E-2</c:v>
                </c:pt>
                <c:pt idx="125">
                  <c:v>4.6018206278413687E-2</c:v>
                </c:pt>
                <c:pt idx="126">
                  <c:v>4.8187133769618591E-2</c:v>
                </c:pt>
                <c:pt idx="127">
                  <c:v>5.042693170592303E-2</c:v>
                </c:pt>
                <c:pt idx="128">
                  <c:v>5.2738499753076075E-2</c:v>
                </c:pt>
                <c:pt idx="129">
                  <c:v>5.5122695599430505E-2</c:v>
                </c:pt>
                <c:pt idx="130">
                  <c:v>5.7580333389309582E-2</c:v>
                </c:pt>
                <c:pt idx="131">
                  <c:v>6.0112182218263817E-2</c:v>
                </c:pt>
                <c:pt idx="132">
                  <c:v>6.2718964693196336E-2</c:v>
                </c:pt>
                <c:pt idx="133">
                  <c:v>6.5401355560159122E-2</c:v>
                </c:pt>
                <c:pt idx="134">
                  <c:v>6.8159980402440798E-2</c:v>
                </c:pt>
                <c:pt idx="135">
                  <c:v>7.0995414411371152E-2</c:v>
                </c:pt>
                <c:pt idx="136">
                  <c:v>7.3908181232087755E-2</c:v>
                </c:pt>
                <c:pt idx="137">
                  <c:v>7.6898751886302449E-2</c:v>
                </c:pt>
                <c:pt idx="138">
                  <c:v>7.9967543773916308E-2</c:v>
                </c:pt>
                <c:pt idx="139">
                  <c:v>8.3114919755127081E-2</c:v>
                </c:pt>
                <c:pt idx="140">
                  <c:v>8.63411873144736E-2</c:v>
                </c:pt>
                <c:pt idx="141">
                  <c:v>8.9646597808059655E-2</c:v>
                </c:pt>
                <c:pt idx="142">
                  <c:v>9.3031345794997666E-2</c:v>
                </c:pt>
                <c:pt idx="143">
                  <c:v>9.6495568453910968E-2</c:v>
                </c:pt>
                <c:pt idx="144">
                  <c:v>0.10003934508513437</c:v>
                </c:pt>
                <c:pt idx="145">
                  <c:v>0.10366269669905152</c:v>
                </c:pt>
                <c:pt idx="146">
                  <c:v>0.1073655856908145</c:v>
                </c:pt>
                <c:pt idx="147">
                  <c:v>0.11114791560149723</c:v>
                </c:pt>
                <c:pt idx="148">
                  <c:v>0.11500953096553954</c:v>
                </c:pt>
                <c:pt idx="149">
                  <c:v>0.11895021724416154</c:v>
                </c:pt>
                <c:pt idx="150">
                  <c:v>0.12296970084423513</c:v>
                </c:pt>
                <c:pt idx="151">
                  <c:v>0.12706764922192923</c:v>
                </c:pt>
                <c:pt idx="152">
                  <c:v>0.13124367107027249</c:v>
                </c:pt>
                <c:pt idx="153">
                  <c:v>0.13549731658960551</c:v>
                </c:pt>
                <c:pt idx="154">
                  <c:v>0.13982807783973861</c:v>
                </c:pt>
                <c:pt idx="155">
                  <c:v>0.14423538917247206</c:v>
                </c:pt>
                <c:pt idx="156">
                  <c:v>0.1487186277429888</c:v>
                </c:pt>
                <c:pt idx="157">
                  <c:v>0.15327711409848849</c:v>
                </c:pt>
                <c:pt idx="158">
                  <c:v>0.15791011284229084</c:v>
                </c:pt>
                <c:pt idx="159">
                  <c:v>0.16261683337151694</c:v>
                </c:pt>
                <c:pt idx="160">
                  <c:v>0.16739643068632468</c:v>
                </c:pt>
                <c:pt idx="161">
                  <c:v>0.17224800626856943</c:v>
                </c:pt>
                <c:pt idx="162">
                  <c:v>0.17717060902765336</c:v>
                </c:pt>
                <c:pt idx="163">
                  <c:v>0.18216323631122078</c:v>
                </c:pt>
                <c:pt idx="164">
                  <c:v>0.18722483497827402</c:v>
                </c:pt>
                <c:pt idx="165">
                  <c:v>0.19235430253219715</c:v>
                </c:pt>
                <c:pt idx="166">
                  <c:v>0.19755048831109653</c:v>
                </c:pt>
                <c:pt idx="167">
                  <c:v>0.2028121947328036</c:v>
                </c:pt>
                <c:pt idx="168">
                  <c:v>0.2081381785918191</c:v>
                </c:pt>
                <c:pt idx="169">
                  <c:v>0.21352715240542855</c:v>
                </c:pt>
                <c:pt idx="170">
                  <c:v>0.21897778580617341</c:v>
                </c:pt>
                <c:pt idx="171">
                  <c:v>0.2244887069778172</c:v>
                </c:pt>
                <c:pt idx="172">
                  <c:v>0.2300585041319255</c:v>
                </c:pt>
                <c:pt idx="173">
                  <c:v>0.23568572702214635</c:v>
                </c:pt>
                <c:pt idx="174">
                  <c:v>0.24136888849326196</c:v>
                </c:pt>
                <c:pt idx="175">
                  <c:v>0.24710646606207717</c:v>
                </c:pt>
                <c:pt idx="176">
                  <c:v>0.25289690352720251</c:v>
                </c:pt>
                <c:pt idx="177">
                  <c:v>0.25873861260478903</c:v>
                </c:pt>
                <c:pt idx="178">
                  <c:v>0.26462997458729831</c:v>
                </c:pt>
                <c:pt idx="179">
                  <c:v>0.27056934202237964</c:v>
                </c:pt>
                <c:pt idx="180">
                  <c:v>0.27655504040897461</c:v>
                </c:pt>
                <c:pt idx="181">
                  <c:v>0.28258536990777877</c:v>
                </c:pt>
                <c:pt idx="182">
                  <c:v>0.28865860706322971</c:v>
                </c:pt>
                <c:pt idx="183">
                  <c:v>0.29477300653422889</c:v>
                </c:pt>
                <c:pt idx="184">
                  <c:v>0.30092680283084355</c:v>
                </c:pt>
                <c:pt idx="185">
                  <c:v>0.30711821205428508</c:v>
                </c:pt>
                <c:pt idx="186">
                  <c:v>0.31334543363751033</c:v>
                </c:pt>
                <c:pt idx="187">
                  <c:v>0.31960665208385375</c:v>
                </c:pt>
                <c:pt idx="188">
                  <c:v>0.3259000387011462</c:v>
                </c:pt>
                <c:pt idx="189">
                  <c:v>0.33222375332885518</c:v>
                </c:pt>
                <c:pt idx="190">
                  <c:v>0.33857594605583152</c:v>
                </c:pt>
                <c:pt idx="191">
                  <c:v>0.34495475892633576</c:v>
                </c:pt>
                <c:pt idx="192">
                  <c:v>0.35135832763207164</c:v>
                </c:pt>
                <c:pt idx="193">
                  <c:v>0.35778478318804519</c:v>
                </c:pt>
                <c:pt idx="194">
                  <c:v>0.36423225359013489</c:v>
                </c:pt>
                <c:pt idx="195">
                  <c:v>0.37069886545234654</c:v>
                </c:pt>
                <c:pt idx="196">
                  <c:v>0.37718274562180015</c:v>
                </c:pt>
                <c:pt idx="197">
                  <c:v>0.38368202276958707</c:v>
                </c:pt>
                <c:pt idx="198">
                  <c:v>0.39019482895571633</c:v>
                </c:pt>
                <c:pt idx="199">
                  <c:v>0.39671930116645365</c:v>
                </c:pt>
                <c:pt idx="200">
                  <c:v>0.403253582822448</c:v>
                </c:pt>
                <c:pt idx="201">
                  <c:v>0.40979582525612473</c:v>
                </c:pt>
                <c:pt idx="202">
                  <c:v>0.41634418915691235</c:v>
                </c:pt>
                <c:pt idx="203">
                  <c:v>0.42289684598296023</c:v>
                </c:pt>
                <c:pt idx="204">
                  <c:v>0.42945197933808882</c:v>
                </c:pt>
                <c:pt idx="205">
                  <c:v>0.43600778631280929</c:v>
                </c:pt>
                <c:pt idx="206">
                  <c:v>0.44256247878832711</c:v>
                </c:pt>
                <c:pt idx="207">
                  <c:v>0.44911428470254028</c:v>
                </c:pt>
                <c:pt idx="208">
                  <c:v>0.45566144927712732</c:v>
                </c:pt>
                <c:pt idx="209">
                  <c:v>0.46220223620490192</c:v>
                </c:pt>
                <c:pt idx="210">
                  <c:v>0.46873492879669804</c:v>
                </c:pt>
                <c:pt idx="211">
                  <c:v>0.47525783108713676</c:v>
                </c:pt>
                <c:pt idx="212">
                  <c:v>0.48176926889870275</c:v>
                </c:pt>
                <c:pt idx="213">
                  <c:v>0.48826759086364474</c:v>
                </c:pt>
                <c:pt idx="214">
                  <c:v>0.49475116940328312</c:v>
                </c:pt>
                <c:pt idx="215">
                  <c:v>0.50121840166440379</c:v>
                </c:pt>
                <c:pt idx="216">
                  <c:v>0.50766771041247394</c:v>
                </c:pt>
                <c:pt idx="217">
                  <c:v>0.51409754488149861</c:v>
                </c:pt>
                <c:pt idx="218">
                  <c:v>0.5205063815804174</c:v>
                </c:pt>
                <c:pt idx="219">
                  <c:v>0.52689272505598783</c:v>
                </c:pt>
                <c:pt idx="220">
                  <c:v>0.53325510861220005</c:v>
                </c:pt>
                <c:pt idx="221">
                  <c:v>0.53959209498629979</c:v>
                </c:pt>
                <c:pt idx="222">
                  <c:v>0.54590227698159566</c:v>
                </c:pt>
                <c:pt idx="223">
                  <c:v>0.55218427805725623</c:v>
                </c:pt>
                <c:pt idx="224">
                  <c:v>0.55843675287538419</c:v>
                </c:pt>
                <c:pt idx="225">
                  <c:v>0.56465838780569833</c:v>
                </c:pt>
                <c:pt idx="226">
                  <c:v>0.57084790138821662</c:v>
                </c:pt>
                <c:pt idx="227">
                  <c:v>0.57700404475437506</c:v>
                </c:pt>
                <c:pt idx="228">
                  <c:v>0.58312560200708674</c:v>
                </c:pt>
                <c:pt idx="229">
                  <c:v>0.58921139056026406</c:v>
                </c:pt>
                <c:pt idx="230">
                  <c:v>0.59526026143839506</c:v>
                </c:pt>
                <c:pt idx="231">
                  <c:v>0.6012710995367998</c:v>
                </c:pt>
                <c:pt idx="232">
                  <c:v>0.60724282384322692</c:v>
                </c:pt>
                <c:pt idx="233">
                  <c:v>0.61317438762149701</c:v>
                </c:pt>
                <c:pt idx="234">
                  <c:v>0.61906477855792441</c:v>
                </c:pt>
                <c:pt idx="235">
                  <c:v>0.62491301887129214</c:v>
                </c:pt>
                <c:pt idx="236">
                  <c:v>0.63071816538717629</c:v>
                </c:pt>
                <c:pt idx="237">
                  <c:v>0.63647930957744858</c:v>
                </c:pt>
                <c:pt idx="238">
                  <c:v>0.64219557756580992</c:v>
                </c:pt>
                <c:pt idx="239">
                  <c:v>0.64786613010022986</c:v>
                </c:pt>
                <c:pt idx="240">
                  <c:v>0.65349016249319136</c:v>
                </c:pt>
                <c:pt idx="241">
                  <c:v>0.6590669045306552</c:v>
                </c:pt>
                <c:pt idx="242">
                  <c:v>0.66459562035067632</c:v>
                </c:pt>
                <c:pt idx="243">
                  <c:v>0.67007560829262336</c:v>
                </c:pt>
                <c:pt idx="244">
                  <c:v>0.67550620071795409</c:v>
                </c:pt>
                <c:pt idx="245">
                  <c:v>0.68088676380352431</c:v>
                </c:pt>
                <c:pt idx="246">
                  <c:v>0.68621669730840684</c:v>
                </c:pt>
                <c:pt idx="247">
                  <c:v>0.691495434315202</c:v>
                </c:pt>
                <c:pt idx="248">
                  <c:v>0.69672244094684066</c:v>
                </c:pt>
                <c:pt idx="249">
                  <c:v>0.70189721605986155</c:v>
                </c:pt>
                <c:pt idx="250">
                  <c:v>0.70701929091517057</c:v>
                </c:pt>
                <c:pt idx="251">
                  <c:v>0.71208822882726519</c:v>
                </c:pt>
                <c:pt idx="252">
                  <c:v>0.71710362479292811</c:v>
                </c:pt>
                <c:pt idx="253">
                  <c:v>0.72206510510037569</c:v>
                </c:pt>
                <c:pt idx="254">
                  <c:v>0.72697232691984714</c:v>
                </c:pt>
                <c:pt idx="255">
                  <c:v>0.73182497787661394</c:v>
                </c:pt>
                <c:pt idx="256">
                  <c:v>0.73662277560738332</c:v>
                </c:pt>
                <c:pt idx="257">
                  <c:v>0.74136546730105801</c:v>
                </c:pt>
                <c:pt idx="258">
                  <c:v>0.74605282922480975</c:v>
                </c:pt>
                <c:pt idx="259">
                  <c:v>0.75068466623640107</c:v>
                </c:pt>
                <c:pt idx="260">
                  <c:v>0.75526081128369715</c:v>
                </c:pt>
                <c:pt idx="261">
                  <c:v>0.75978112489227645</c:v>
                </c:pt>
                <c:pt idx="262">
                  <c:v>0.76424549464205016</c:v>
                </c:pt>
                <c:pt idx="263">
                  <c:v>0.76865383463377657</c:v>
                </c:pt>
                <c:pt idx="264">
                  <c:v>0.77300608494634293</c:v>
                </c:pt>
                <c:pt idx="265">
                  <c:v>0.77730221108567543</c:v>
                </c:pt>
                <c:pt idx="266">
                  <c:v>0.78154220342611358</c:v>
                </c:pt>
                <c:pt idx="267">
                  <c:v>0.78572607664507232</c:v>
                </c:pt>
                <c:pt idx="268">
                  <c:v>0.78985386915179656</c:v>
                </c:pt>
                <c:pt idx="269">
                  <c:v>0.79392564251099107</c:v>
                </c:pt>
                <c:pt idx="270">
                  <c:v>0.79794148086209238</c:v>
                </c:pt>
                <c:pt idx="271">
                  <c:v>0.80190149033492908</c:v>
                </c:pt>
                <c:pt idx="272">
                  <c:v>0.80580579846249112</c:v>
                </c:pt>
                <c:pt idx="273">
                  <c:v>0.80965455359152183</c:v>
                </c:pt>
                <c:pt idx="274">
                  <c:v>0.81344792429160762</c:v>
                </c:pt>
                <c:pt idx="275">
                  <c:v>0.81718609876343418</c:v>
                </c:pt>
                <c:pt idx="276">
                  <c:v>0.82086928424684702</c:v>
                </c:pt>
                <c:pt idx="277">
                  <c:v>0.82449770642934039</c:v>
                </c:pt>
                <c:pt idx="278">
                  <c:v>0.82807160885557218</c:v>
                </c:pt>
                <c:pt idx="279">
                  <c:v>0.83159125233847964</c:v>
                </c:pt>
                <c:pt idx="280">
                  <c:v>0.83505691437255491</c:v>
                </c:pt>
                <c:pt idx="281">
                  <c:v>0.83846888854981261</c:v>
                </c:pt>
                <c:pt idx="282">
                  <c:v>0.84182748397896257</c:v>
                </c:pt>
                <c:pt idx="283">
                  <c:v>0.84513302470827989</c:v>
                </c:pt>
                <c:pt idx="284">
                  <c:v>0.84838584915263904</c:v>
                </c:pt>
                <c:pt idx="285">
                  <c:v>0.85158630952516345</c:v>
                </c:pt>
                <c:pt idx="286">
                  <c:v>0.85473477127391617</c:v>
                </c:pt>
                <c:pt idx="287">
                  <c:v>0.85783161252403983</c:v>
                </c:pt>
                <c:pt idx="288">
                  <c:v>0.86087722352572948</c:v>
                </c:pt>
                <c:pt idx="289">
                  <c:v>0.86387200610840553</c:v>
                </c:pt>
                <c:pt idx="290">
                  <c:v>0.86681637314143201</c:v>
                </c:pt>
                <c:pt idx="291">
                  <c:v>0.86971074800170345</c:v>
                </c:pt>
                <c:pt idx="292">
                  <c:v>0.87255556404841028</c:v>
                </c:pt>
                <c:pt idx="293">
                  <c:v>0.87535126410526454</c:v>
                </c:pt>
                <c:pt idx="294">
                  <c:v>0.87809829995045785</c:v>
                </c:pt>
                <c:pt idx="295">
                  <c:v>0.88079713181459796</c:v>
                </c:pt>
                <c:pt idx="296">
                  <c:v>0.88344822788685728</c:v>
                </c:pt>
                <c:pt idx="297">
                  <c:v>0.88605206382954294</c:v>
                </c:pt>
                <c:pt idx="298">
                  <c:v>0.88860912230128974</c:v>
                </c:pt>
                <c:pt idx="299">
                  <c:v>0.89111989248904977</c:v>
                </c:pt>
                <c:pt idx="300">
                  <c:v>0.89358486964904338</c:v>
                </c:pt>
                <c:pt idx="301">
                  <c:v>0.89600455465681761</c:v>
                </c:pt>
                <c:pt idx="302">
                  <c:v>0.89837945356654159</c:v>
                </c:pt>
                <c:pt idx="303">
                  <c:v>0.9007100771796559</c:v>
                </c:pt>
                <c:pt idx="304">
                  <c:v>0.90299694062297409</c:v>
                </c:pt>
                <c:pt idx="305">
                  <c:v>0.90524056293632316</c:v>
                </c:pt>
                <c:pt idx="306">
                  <c:v>0.90744146666979508</c:v>
                </c:pt>
                <c:pt idx="307">
                  <c:v>0.90960017749066879</c:v>
                </c:pt>
                <c:pt idx="308">
                  <c:v>0.91171722380004638</c:v>
                </c:pt>
                <c:pt idx="309">
                  <c:v>0.91379313635923687</c:v>
                </c:pt>
                <c:pt idx="310">
                  <c:v>0.91582844792590934</c:v>
                </c:pt>
                <c:pt idx="311">
                  <c:v>0.9178236929000233</c:v>
                </c:pt>
                <c:pt idx="312">
                  <c:v>0.91977940697953497</c:v>
                </c:pt>
                <c:pt idx="313">
                  <c:v>0.92169612682586555</c:v>
                </c:pt>
                <c:pt idx="314">
                  <c:v>0.9235743897391091</c:v>
                </c:pt>
                <c:pt idx="315">
                  <c:v>0.92541473334294633</c:v>
                </c:pt>
                <c:pt idx="316">
                  <c:v>0.92721769527922204</c:v>
                </c:pt>
                <c:pt idx="317">
                  <c:v>0.92898381291213372</c:v>
                </c:pt>
                <c:pt idx="318">
                  <c:v>0.93071362304197192</c:v>
                </c:pt>
                <c:pt idx="319">
                  <c:v>0.9324076616283431</c:v>
                </c:pt>
                <c:pt idx="320">
                  <c:v>0.93406646352279932</c:v>
                </c:pt>
                <c:pt idx="321">
                  <c:v>0.93569056221079117</c:v>
                </c:pt>
                <c:pt idx="322">
                  <c:v>0.93728048956285193</c:v>
                </c:pt>
                <c:pt idx="323">
                  <c:v>0.93883677559491852</c:v>
                </c:pt>
                <c:pt idx="324">
                  <c:v>0.94035994823768232</c:v>
                </c:pt>
                <c:pt idx="325">
                  <c:v>0.94185053311486477</c:v>
                </c:pt>
                <c:pt idx="326">
                  <c:v>0.94330905333029924</c:v>
                </c:pt>
                <c:pt idx="327">
                  <c:v>0.94473602926370237</c:v>
                </c:pt>
                <c:pt idx="328">
                  <c:v>0.94613197837500862</c:v>
                </c:pt>
                <c:pt idx="329">
                  <c:v>0.94749741501714213</c:v>
                </c:pt>
                <c:pt idx="330">
                  <c:v>0.94883285025708741</c:v>
                </c:pt>
                <c:pt idx="331">
                  <c:v>0.95013879170513016</c:v>
                </c:pt>
                <c:pt idx="332">
                  <c:v>0.95141574335212087</c:v>
                </c:pt>
                <c:pt idx="333">
                  <c:v>0.9526642054146246</c:v>
                </c:pt>
                <c:pt idx="334">
                  <c:v>0.9538846741878052</c:v>
                </c:pt>
                <c:pt idx="335">
                  <c:v>0.9550776419059015</c:v>
                </c:pt>
                <c:pt idx="336">
                  <c:v>0.95624359661014058</c:v>
                </c:pt>
                <c:pt idx="337">
                  <c:v>0.9573830220239381</c:v>
                </c:pt>
                <c:pt idx="338">
                  <c:v>0.95849639743523118</c:v>
                </c:pt>
                <c:pt idx="339">
                  <c:v>0.95958419758578795</c:v>
                </c:pt>
                <c:pt idx="340">
                  <c:v>0.96064689256733837</c:v>
                </c:pt>
                <c:pt idx="341">
                  <c:v>0.96168494772436608</c:v>
                </c:pt>
                <c:pt idx="342">
                  <c:v>0.96269882356340697</c:v>
                </c:pt>
                <c:pt idx="343">
                  <c:v>0.96368897566869238</c:v>
                </c:pt>
                <c:pt idx="344">
                  <c:v>0.96465585462397896</c:v>
                </c:pt>
                <c:pt idx="345">
                  <c:v>0.96559990594040679</c:v>
                </c:pt>
                <c:pt idx="346">
                  <c:v>0.96652156999022676</c:v>
                </c:pt>
                <c:pt idx="347">
                  <c:v>0.96742128194623578</c:v>
                </c:pt>
                <c:pt idx="348">
                  <c:v>0.96829947172676645</c:v>
                </c:pt>
                <c:pt idx="349">
                  <c:v>0.96915656394606886</c:v>
                </c:pt>
                <c:pt idx="350">
                  <c:v>0.96999297786993133</c:v>
                </c:pt>
                <c:pt idx="351">
                  <c:v>0.97080912737638059</c:v>
                </c:pt>
                <c:pt idx="352">
                  <c:v>0.97160542092131053</c:v>
                </c:pt>
                <c:pt idx="353">
                  <c:v>0.97238226150888329</c:v>
                </c:pt>
                <c:pt idx="354">
                  <c:v>0.97314004666655063</c:v>
                </c:pt>
                <c:pt idx="355">
                  <c:v>0.97387916842454625</c:v>
                </c:pt>
                <c:pt idx="356">
                  <c:v>0.97460001329969859</c:v>
                </c:pt>
                <c:pt idx="357">
                  <c:v>0.97530296228341617</c:v>
                </c:pt>
                <c:pt idx="358">
                  <c:v>0.97598839083370237</c:v>
                </c:pt>
                <c:pt idx="359">
                  <c:v>0.9766566688710514</c:v>
                </c:pt>
                <c:pt idx="360">
                  <c:v>0.97730816077808813</c:v>
                </c:pt>
                <c:pt idx="361">
                  <c:v>0.97794322540280854</c:v>
                </c:pt>
                <c:pt idx="362">
                  <c:v>0.97856221606528415</c:v>
                </c:pt>
                <c:pt idx="363">
                  <c:v>0.97916548056769548</c:v>
                </c:pt>
                <c:pt idx="364">
                  <c:v>0.97975336120755996</c:v>
                </c:pt>
                <c:pt idx="365">
                  <c:v>0.98032619479402328</c:v>
                </c:pt>
                <c:pt idx="366">
                  <c:v>0.98088431266708676</c:v>
                </c:pt>
                <c:pt idx="367">
                  <c:v>0.98142804071964229</c:v>
                </c:pt>
                <c:pt idx="368">
                  <c:v>0.98195769942219235</c:v>
                </c:pt>
                <c:pt idx="369">
                  <c:v>0.98247360385013249</c:v>
                </c:pt>
                <c:pt idx="370">
                  <c:v>0.9829760637134789</c:v>
                </c:pt>
                <c:pt idx="371">
                  <c:v>0.98346538338892198</c:v>
                </c:pt>
                <c:pt idx="372">
                  <c:v>0.98394186195409361</c:v>
                </c:pt>
                <c:pt idx="373">
                  <c:v>0.9844057932239374</c:v>
                </c:pt>
                <c:pt idx="374">
                  <c:v>0.98485746578906919</c:v>
                </c:pt>
                <c:pt idx="375">
                  <c:v>0.98529716305602744</c:v>
                </c:pt>
                <c:pt idx="376">
                  <c:v>0.98572516328930293</c:v>
                </c:pt>
                <c:pt idx="377">
                  <c:v>0.98614173965505225</c:v>
                </c:pt>
                <c:pt idx="378">
                  <c:v>0.98654716026639311</c:v>
                </c:pt>
                <c:pt idx="379">
                  <c:v>0.98694168823018624</c:v>
                </c:pt>
                <c:pt idx="380">
                  <c:v>0.98732558169521056</c:v>
                </c:pt>
                <c:pt idx="381">
                  <c:v>0.98769909390164079</c:v>
                </c:pt>
                <c:pt idx="382">
                  <c:v>0.9880624732317379</c:v>
                </c:pt>
                <c:pt idx="383">
                  <c:v>0.9884159632616687</c:v>
                </c:pt>
                <c:pt idx="384">
                  <c:v>0.98875980281436804</c:v>
                </c:pt>
                <c:pt idx="385">
                  <c:v>0.98909422601336572</c:v>
                </c:pt>
                <c:pt idx="386">
                  <c:v>0.98941946233749778</c:v>
                </c:pt>
                <c:pt idx="387">
                  <c:v>0.98973573667642667</c:v>
                </c:pt>
                <c:pt idx="388">
                  <c:v>0.99004326938689668</c:v>
                </c:pt>
                <c:pt idx="389">
                  <c:v>0.99034227634965322</c:v>
                </c:pt>
                <c:pt idx="390">
                  <c:v>0.99063296902695708</c:v>
                </c:pt>
                <c:pt idx="391">
                  <c:v>0.99091555452062852</c:v>
                </c:pt>
                <c:pt idx="392">
                  <c:v>0.99119023563055275</c:v>
                </c:pt>
                <c:pt idx="393">
                  <c:v>0.99145721091359107</c:v>
                </c:pt>
                <c:pt idx="394">
                  <c:v>0.99171667474283165</c:v>
                </c:pt>
                <c:pt idx="395">
                  <c:v>0.99196881736712661</c:v>
                </c:pt>
                <c:pt idx="396">
                  <c:v>0.99221382497085853</c:v>
                </c:pt>
                <c:pt idx="397">
                  <c:v>0.99245187973388171</c:v>
                </c:pt>
                <c:pt idx="398">
                  <c:v>0.99268315989159039</c:v>
                </c:pt>
                <c:pt idx="399">
                  <c:v>0.9929078397950597</c:v>
                </c:pt>
                <c:pt idx="400">
                  <c:v>0.99312608997121776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90552"/>
        <c:axId val="354890160"/>
      </c:scatterChart>
      <c:valAx>
        <c:axId val="354890552"/>
        <c:scaling>
          <c:orientation val="minMax"/>
          <c:max val="123"/>
          <c:min val="8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90160"/>
        <c:crosses val="autoZero"/>
        <c:crossBetween val="midCat"/>
      </c:valAx>
      <c:valAx>
        <c:axId val="35489016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90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CDF versus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CDF versus x - 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'LP3 CDF(0, 1, 2)'!$H$27:$H$427</c:f>
              <c:numCache>
                <c:formatCode>General</c:formatCode>
                <c:ptCount val="401"/>
                <c:pt idx="0">
                  <c:v>-1</c:v>
                </c:pt>
                <c:pt idx="1">
                  <c:v>-0.98499999999999999</c:v>
                </c:pt>
                <c:pt idx="2">
                  <c:v>-0.97</c:v>
                </c:pt>
                <c:pt idx="3">
                  <c:v>-0.95499999999999996</c:v>
                </c:pt>
                <c:pt idx="4">
                  <c:v>-0.94</c:v>
                </c:pt>
                <c:pt idx="5">
                  <c:v>-0.92499999999999993</c:v>
                </c:pt>
                <c:pt idx="6">
                  <c:v>-0.90999999999999992</c:v>
                </c:pt>
                <c:pt idx="7">
                  <c:v>-0.89499999999999991</c:v>
                </c:pt>
                <c:pt idx="8">
                  <c:v>-0.87999999999999989</c:v>
                </c:pt>
                <c:pt idx="9">
                  <c:v>-0.86499999999999988</c:v>
                </c:pt>
                <c:pt idx="10">
                  <c:v>-0.84999999999999987</c:v>
                </c:pt>
                <c:pt idx="11">
                  <c:v>-0.83499999999999985</c:v>
                </c:pt>
                <c:pt idx="12">
                  <c:v>-0.81999999999999984</c:v>
                </c:pt>
                <c:pt idx="13">
                  <c:v>-0.80499999999999983</c:v>
                </c:pt>
                <c:pt idx="14">
                  <c:v>-0.78999999999999981</c:v>
                </c:pt>
                <c:pt idx="15">
                  <c:v>-0.7749999999999998</c:v>
                </c:pt>
                <c:pt idx="16">
                  <c:v>-0.75999999999999979</c:v>
                </c:pt>
                <c:pt idx="17">
                  <c:v>-0.74499999999999977</c:v>
                </c:pt>
                <c:pt idx="18">
                  <c:v>-0.72999999999999976</c:v>
                </c:pt>
                <c:pt idx="19">
                  <c:v>-0.71499999999999975</c:v>
                </c:pt>
                <c:pt idx="20">
                  <c:v>-0.69999999999999973</c:v>
                </c:pt>
                <c:pt idx="21">
                  <c:v>-0.68499999999999972</c:v>
                </c:pt>
                <c:pt idx="22">
                  <c:v>-0.66999999999999971</c:v>
                </c:pt>
                <c:pt idx="23">
                  <c:v>-0.65499999999999969</c:v>
                </c:pt>
                <c:pt idx="24">
                  <c:v>-0.63999999999999968</c:v>
                </c:pt>
                <c:pt idx="25">
                  <c:v>-0.62499999999999967</c:v>
                </c:pt>
                <c:pt idx="26">
                  <c:v>-0.60999999999999965</c:v>
                </c:pt>
                <c:pt idx="27">
                  <c:v>-0.59499999999999964</c:v>
                </c:pt>
                <c:pt idx="28">
                  <c:v>-0.57999999999999963</c:v>
                </c:pt>
                <c:pt idx="29">
                  <c:v>-0.56499999999999961</c:v>
                </c:pt>
                <c:pt idx="30">
                  <c:v>-0.5499999999999996</c:v>
                </c:pt>
                <c:pt idx="31">
                  <c:v>-0.53499999999999959</c:v>
                </c:pt>
                <c:pt idx="32">
                  <c:v>-0.51999999999999957</c:v>
                </c:pt>
                <c:pt idx="33">
                  <c:v>-0.50499999999999956</c:v>
                </c:pt>
                <c:pt idx="34">
                  <c:v>-0.48999999999999955</c:v>
                </c:pt>
                <c:pt idx="35">
                  <c:v>-0.47499999999999953</c:v>
                </c:pt>
                <c:pt idx="36">
                  <c:v>-0.45999999999999952</c:v>
                </c:pt>
                <c:pt idx="37">
                  <c:v>-0.44499999999999951</c:v>
                </c:pt>
                <c:pt idx="38">
                  <c:v>-0.42999999999999949</c:v>
                </c:pt>
                <c:pt idx="39">
                  <c:v>-0.41499999999999948</c:v>
                </c:pt>
                <c:pt idx="40">
                  <c:v>-0.39999999999999947</c:v>
                </c:pt>
                <c:pt idx="41">
                  <c:v>-0.38499999999999945</c:v>
                </c:pt>
                <c:pt idx="42">
                  <c:v>-0.36999999999999944</c:v>
                </c:pt>
                <c:pt idx="43">
                  <c:v>-0.35499999999999943</c:v>
                </c:pt>
                <c:pt idx="44">
                  <c:v>-0.33999999999999941</c:v>
                </c:pt>
                <c:pt idx="45">
                  <c:v>-0.3249999999999994</c:v>
                </c:pt>
                <c:pt idx="46">
                  <c:v>-0.30999999999999939</c:v>
                </c:pt>
                <c:pt idx="47">
                  <c:v>-0.29499999999999937</c:v>
                </c:pt>
                <c:pt idx="48">
                  <c:v>-0.27999999999999936</c:v>
                </c:pt>
                <c:pt idx="49">
                  <c:v>-0.26499999999999935</c:v>
                </c:pt>
                <c:pt idx="50">
                  <c:v>-0.24999999999999933</c:v>
                </c:pt>
                <c:pt idx="51">
                  <c:v>-0.23499999999999932</c:v>
                </c:pt>
                <c:pt idx="52">
                  <c:v>-0.21999999999999931</c:v>
                </c:pt>
                <c:pt idx="53">
                  <c:v>-0.20499999999999929</c:v>
                </c:pt>
                <c:pt idx="54">
                  <c:v>-0.18999999999999928</c:v>
                </c:pt>
                <c:pt idx="55">
                  <c:v>-0.17499999999999927</c:v>
                </c:pt>
                <c:pt idx="56">
                  <c:v>-0.15999999999999925</c:v>
                </c:pt>
                <c:pt idx="57">
                  <c:v>-0.14499999999999924</c:v>
                </c:pt>
                <c:pt idx="58">
                  <c:v>-0.12999999999999923</c:v>
                </c:pt>
                <c:pt idx="59">
                  <c:v>-0.11499999999999923</c:v>
                </c:pt>
                <c:pt idx="60">
                  <c:v>-9.9999999999999228E-2</c:v>
                </c:pt>
                <c:pt idx="61">
                  <c:v>-8.4999999999999229E-2</c:v>
                </c:pt>
                <c:pt idx="62">
                  <c:v>-6.999999999999923E-2</c:v>
                </c:pt>
                <c:pt idx="63">
                  <c:v>-5.499999999999923E-2</c:v>
                </c:pt>
                <c:pt idx="64">
                  <c:v>-3.9999999999999231E-2</c:v>
                </c:pt>
                <c:pt idx="65">
                  <c:v>-2.4999999999999231E-2</c:v>
                </c:pt>
                <c:pt idx="66">
                  <c:v>-9.9999999999992317E-3</c:v>
                </c:pt>
                <c:pt idx="67">
                  <c:v>5.0000000000007677E-3</c:v>
                </c:pt>
                <c:pt idx="68">
                  <c:v>2.0000000000000767E-2</c:v>
                </c:pt>
                <c:pt idx="69">
                  <c:v>3.5000000000000767E-2</c:v>
                </c:pt>
                <c:pt idx="70">
                  <c:v>5.0000000000000766E-2</c:v>
                </c:pt>
                <c:pt idx="71">
                  <c:v>6.5000000000000765E-2</c:v>
                </c:pt>
                <c:pt idx="72">
                  <c:v>8.0000000000000765E-2</c:v>
                </c:pt>
                <c:pt idx="73">
                  <c:v>9.5000000000000764E-2</c:v>
                </c:pt>
                <c:pt idx="74">
                  <c:v>0.11000000000000076</c:v>
                </c:pt>
                <c:pt idx="75">
                  <c:v>0.12500000000000078</c:v>
                </c:pt>
                <c:pt idx="76">
                  <c:v>0.14000000000000079</c:v>
                </c:pt>
                <c:pt idx="77">
                  <c:v>0.1550000000000008</c:v>
                </c:pt>
                <c:pt idx="78">
                  <c:v>0.17000000000000082</c:v>
                </c:pt>
                <c:pt idx="79">
                  <c:v>0.18500000000000083</c:v>
                </c:pt>
                <c:pt idx="80">
                  <c:v>0.20000000000000084</c:v>
                </c:pt>
                <c:pt idx="81">
                  <c:v>0.21500000000000086</c:v>
                </c:pt>
                <c:pt idx="82">
                  <c:v>0.23000000000000087</c:v>
                </c:pt>
                <c:pt idx="83">
                  <c:v>0.24500000000000088</c:v>
                </c:pt>
                <c:pt idx="84">
                  <c:v>0.2600000000000009</c:v>
                </c:pt>
                <c:pt idx="85">
                  <c:v>0.27500000000000091</c:v>
                </c:pt>
                <c:pt idx="86">
                  <c:v>0.29000000000000092</c:v>
                </c:pt>
                <c:pt idx="87">
                  <c:v>0.30500000000000094</c:v>
                </c:pt>
                <c:pt idx="88">
                  <c:v>0.32000000000000095</c:v>
                </c:pt>
                <c:pt idx="89">
                  <c:v>0.33500000000000096</c:v>
                </c:pt>
                <c:pt idx="90">
                  <c:v>0.35000000000000098</c:v>
                </c:pt>
                <c:pt idx="91">
                  <c:v>0.36500000000000099</c:v>
                </c:pt>
                <c:pt idx="92">
                  <c:v>0.380000000000001</c:v>
                </c:pt>
                <c:pt idx="93">
                  <c:v>0.39500000000000102</c:v>
                </c:pt>
                <c:pt idx="94">
                  <c:v>0.41000000000000103</c:v>
                </c:pt>
                <c:pt idx="95">
                  <c:v>0.42500000000000104</c:v>
                </c:pt>
                <c:pt idx="96">
                  <c:v>0.44000000000000106</c:v>
                </c:pt>
                <c:pt idx="97">
                  <c:v>0.45500000000000107</c:v>
                </c:pt>
                <c:pt idx="98">
                  <c:v>0.47000000000000108</c:v>
                </c:pt>
                <c:pt idx="99">
                  <c:v>0.4850000000000011</c:v>
                </c:pt>
                <c:pt idx="100">
                  <c:v>0.50000000000000111</c:v>
                </c:pt>
                <c:pt idx="101">
                  <c:v>0.51500000000000112</c:v>
                </c:pt>
                <c:pt idx="102">
                  <c:v>0.53000000000000114</c:v>
                </c:pt>
                <c:pt idx="103">
                  <c:v>0.54500000000000115</c:v>
                </c:pt>
                <c:pt idx="104">
                  <c:v>0.56000000000000116</c:v>
                </c:pt>
                <c:pt idx="105">
                  <c:v>0.57500000000000118</c:v>
                </c:pt>
                <c:pt idx="106">
                  <c:v>0.59000000000000119</c:v>
                </c:pt>
                <c:pt idx="107">
                  <c:v>0.6050000000000012</c:v>
                </c:pt>
                <c:pt idx="108">
                  <c:v>0.62000000000000122</c:v>
                </c:pt>
                <c:pt idx="109">
                  <c:v>0.63500000000000123</c:v>
                </c:pt>
                <c:pt idx="110">
                  <c:v>0.65000000000000124</c:v>
                </c:pt>
                <c:pt idx="111">
                  <c:v>0.66500000000000126</c:v>
                </c:pt>
                <c:pt idx="112">
                  <c:v>0.68000000000000127</c:v>
                </c:pt>
                <c:pt idx="113">
                  <c:v>0.69500000000000128</c:v>
                </c:pt>
                <c:pt idx="114">
                  <c:v>0.7100000000000013</c:v>
                </c:pt>
                <c:pt idx="115">
                  <c:v>0.72500000000000131</c:v>
                </c:pt>
                <c:pt idx="116">
                  <c:v>0.74000000000000132</c:v>
                </c:pt>
                <c:pt idx="117">
                  <c:v>0.75500000000000134</c:v>
                </c:pt>
                <c:pt idx="118">
                  <c:v>0.77000000000000135</c:v>
                </c:pt>
                <c:pt idx="119">
                  <c:v>0.78500000000000136</c:v>
                </c:pt>
                <c:pt idx="120">
                  <c:v>0.80000000000000138</c:v>
                </c:pt>
                <c:pt idx="121">
                  <c:v>0.81500000000000139</c:v>
                </c:pt>
                <c:pt idx="122">
                  <c:v>0.8300000000000014</c:v>
                </c:pt>
                <c:pt idx="123">
                  <c:v>0.84500000000000142</c:v>
                </c:pt>
                <c:pt idx="124">
                  <c:v>0.86000000000000143</c:v>
                </c:pt>
                <c:pt idx="125">
                  <c:v>0.87500000000000144</c:v>
                </c:pt>
                <c:pt idx="126">
                  <c:v>0.89000000000000146</c:v>
                </c:pt>
                <c:pt idx="127">
                  <c:v>0.90500000000000147</c:v>
                </c:pt>
                <c:pt idx="128">
                  <c:v>0.92000000000000148</c:v>
                </c:pt>
                <c:pt idx="129">
                  <c:v>0.9350000000000015</c:v>
                </c:pt>
                <c:pt idx="130">
                  <c:v>0.95000000000000151</c:v>
                </c:pt>
                <c:pt idx="131">
                  <c:v>0.96500000000000152</c:v>
                </c:pt>
                <c:pt idx="132">
                  <c:v>0.98000000000000154</c:v>
                </c:pt>
                <c:pt idx="133">
                  <c:v>0.99500000000000155</c:v>
                </c:pt>
                <c:pt idx="134">
                  <c:v>1.0100000000000016</c:v>
                </c:pt>
                <c:pt idx="135">
                  <c:v>1.0250000000000015</c:v>
                </c:pt>
                <c:pt idx="136">
                  <c:v>1.0400000000000014</c:v>
                </c:pt>
                <c:pt idx="137">
                  <c:v>1.0550000000000013</c:v>
                </c:pt>
                <c:pt idx="138">
                  <c:v>1.0700000000000012</c:v>
                </c:pt>
                <c:pt idx="139">
                  <c:v>1.0850000000000011</c:v>
                </c:pt>
                <c:pt idx="140">
                  <c:v>1.100000000000001</c:v>
                </c:pt>
                <c:pt idx="141">
                  <c:v>1.1150000000000009</c:v>
                </c:pt>
                <c:pt idx="142">
                  <c:v>1.1300000000000008</c:v>
                </c:pt>
                <c:pt idx="143">
                  <c:v>1.1450000000000007</c:v>
                </c:pt>
                <c:pt idx="144">
                  <c:v>1.1600000000000006</c:v>
                </c:pt>
                <c:pt idx="145">
                  <c:v>1.1750000000000005</c:v>
                </c:pt>
                <c:pt idx="146">
                  <c:v>1.1900000000000004</c:v>
                </c:pt>
                <c:pt idx="147">
                  <c:v>1.2050000000000003</c:v>
                </c:pt>
                <c:pt idx="148">
                  <c:v>1.2200000000000002</c:v>
                </c:pt>
                <c:pt idx="149">
                  <c:v>1.2350000000000001</c:v>
                </c:pt>
                <c:pt idx="150">
                  <c:v>1.25</c:v>
                </c:pt>
                <c:pt idx="151">
                  <c:v>1.2649999999999999</c:v>
                </c:pt>
                <c:pt idx="152">
                  <c:v>1.2799999999999998</c:v>
                </c:pt>
                <c:pt idx="153">
                  <c:v>1.2949999999999997</c:v>
                </c:pt>
                <c:pt idx="154">
                  <c:v>1.3099999999999996</c:v>
                </c:pt>
                <c:pt idx="155">
                  <c:v>1.3249999999999995</c:v>
                </c:pt>
                <c:pt idx="156">
                  <c:v>1.3399999999999994</c:v>
                </c:pt>
                <c:pt idx="157">
                  <c:v>1.3549999999999993</c:v>
                </c:pt>
                <c:pt idx="158">
                  <c:v>1.3699999999999992</c:v>
                </c:pt>
                <c:pt idx="159">
                  <c:v>1.3849999999999991</c:v>
                </c:pt>
                <c:pt idx="160">
                  <c:v>1.399999999999999</c:v>
                </c:pt>
                <c:pt idx="161">
                  <c:v>1.4149999999999989</c:v>
                </c:pt>
                <c:pt idx="162">
                  <c:v>1.4299999999999988</c:v>
                </c:pt>
                <c:pt idx="163">
                  <c:v>1.4449999999999987</c:v>
                </c:pt>
                <c:pt idx="164">
                  <c:v>1.4599999999999986</c:v>
                </c:pt>
                <c:pt idx="165">
                  <c:v>1.4749999999999985</c:v>
                </c:pt>
                <c:pt idx="166">
                  <c:v>1.4899999999999984</c:v>
                </c:pt>
                <c:pt idx="167">
                  <c:v>1.5049999999999983</c:v>
                </c:pt>
                <c:pt idx="168">
                  <c:v>1.5199999999999982</c:v>
                </c:pt>
                <c:pt idx="169">
                  <c:v>1.5349999999999981</c:v>
                </c:pt>
                <c:pt idx="170">
                  <c:v>1.549999999999998</c:v>
                </c:pt>
                <c:pt idx="171">
                  <c:v>1.5649999999999979</c:v>
                </c:pt>
                <c:pt idx="172">
                  <c:v>1.5799999999999979</c:v>
                </c:pt>
                <c:pt idx="173">
                  <c:v>1.5949999999999978</c:v>
                </c:pt>
                <c:pt idx="174">
                  <c:v>1.6099999999999977</c:v>
                </c:pt>
                <c:pt idx="175">
                  <c:v>1.6249999999999976</c:v>
                </c:pt>
                <c:pt idx="176">
                  <c:v>1.6399999999999975</c:v>
                </c:pt>
                <c:pt idx="177">
                  <c:v>1.6549999999999974</c:v>
                </c:pt>
                <c:pt idx="178">
                  <c:v>1.6699999999999973</c:v>
                </c:pt>
                <c:pt idx="179">
                  <c:v>1.6849999999999972</c:v>
                </c:pt>
                <c:pt idx="180">
                  <c:v>1.6999999999999971</c:v>
                </c:pt>
                <c:pt idx="181">
                  <c:v>1.714999999999997</c:v>
                </c:pt>
                <c:pt idx="182">
                  <c:v>1.7299999999999969</c:v>
                </c:pt>
                <c:pt idx="183">
                  <c:v>1.7449999999999968</c:v>
                </c:pt>
                <c:pt idx="184">
                  <c:v>1.7599999999999967</c:v>
                </c:pt>
                <c:pt idx="185">
                  <c:v>1.7749999999999966</c:v>
                </c:pt>
                <c:pt idx="186">
                  <c:v>1.7899999999999965</c:v>
                </c:pt>
                <c:pt idx="187">
                  <c:v>1.8049999999999964</c:v>
                </c:pt>
                <c:pt idx="188">
                  <c:v>1.8199999999999963</c:v>
                </c:pt>
                <c:pt idx="189">
                  <c:v>1.8349999999999962</c:v>
                </c:pt>
                <c:pt idx="190">
                  <c:v>1.8499999999999961</c:v>
                </c:pt>
                <c:pt idx="191">
                  <c:v>1.864999999999996</c:v>
                </c:pt>
                <c:pt idx="192">
                  <c:v>1.8799999999999959</c:v>
                </c:pt>
                <c:pt idx="193">
                  <c:v>1.8949999999999958</c:v>
                </c:pt>
                <c:pt idx="194">
                  <c:v>1.9099999999999957</c:v>
                </c:pt>
                <c:pt idx="195">
                  <c:v>1.9249999999999956</c:v>
                </c:pt>
                <c:pt idx="196">
                  <c:v>1.9399999999999955</c:v>
                </c:pt>
                <c:pt idx="197">
                  <c:v>1.9549999999999954</c:v>
                </c:pt>
                <c:pt idx="198">
                  <c:v>1.9699999999999953</c:v>
                </c:pt>
                <c:pt idx="199">
                  <c:v>1.9849999999999952</c:v>
                </c:pt>
                <c:pt idx="200">
                  <c:v>1.9999999999999951</c:v>
                </c:pt>
                <c:pt idx="201">
                  <c:v>2.0149999999999952</c:v>
                </c:pt>
                <c:pt idx="202">
                  <c:v>2.0299999999999954</c:v>
                </c:pt>
                <c:pt idx="203">
                  <c:v>2.0449999999999955</c:v>
                </c:pt>
                <c:pt idx="204">
                  <c:v>2.0599999999999956</c:v>
                </c:pt>
                <c:pt idx="205">
                  <c:v>2.0749999999999957</c:v>
                </c:pt>
                <c:pt idx="206">
                  <c:v>2.0899999999999959</c:v>
                </c:pt>
                <c:pt idx="207">
                  <c:v>2.104999999999996</c:v>
                </c:pt>
                <c:pt idx="208">
                  <c:v>2.1199999999999961</c:v>
                </c:pt>
                <c:pt idx="209">
                  <c:v>2.1349999999999962</c:v>
                </c:pt>
                <c:pt idx="210">
                  <c:v>2.1499999999999964</c:v>
                </c:pt>
                <c:pt idx="211">
                  <c:v>2.1649999999999965</c:v>
                </c:pt>
                <c:pt idx="212">
                  <c:v>2.1799999999999966</c:v>
                </c:pt>
                <c:pt idx="213">
                  <c:v>2.1949999999999967</c:v>
                </c:pt>
                <c:pt idx="214">
                  <c:v>2.2099999999999969</c:v>
                </c:pt>
                <c:pt idx="215">
                  <c:v>2.224999999999997</c:v>
                </c:pt>
                <c:pt idx="216">
                  <c:v>2.2399999999999971</c:v>
                </c:pt>
                <c:pt idx="217">
                  <c:v>2.2549999999999972</c:v>
                </c:pt>
                <c:pt idx="218">
                  <c:v>2.2699999999999974</c:v>
                </c:pt>
                <c:pt idx="219">
                  <c:v>2.2849999999999975</c:v>
                </c:pt>
                <c:pt idx="220">
                  <c:v>2.2999999999999976</c:v>
                </c:pt>
                <c:pt idx="221">
                  <c:v>2.3149999999999977</c:v>
                </c:pt>
                <c:pt idx="222">
                  <c:v>2.3299999999999979</c:v>
                </c:pt>
                <c:pt idx="223">
                  <c:v>2.344999999999998</c:v>
                </c:pt>
                <c:pt idx="224">
                  <c:v>2.3599999999999981</c:v>
                </c:pt>
                <c:pt idx="225">
                  <c:v>2.3749999999999982</c:v>
                </c:pt>
                <c:pt idx="226">
                  <c:v>2.3899999999999983</c:v>
                </c:pt>
                <c:pt idx="227">
                  <c:v>2.4049999999999985</c:v>
                </c:pt>
                <c:pt idx="228">
                  <c:v>2.4199999999999986</c:v>
                </c:pt>
                <c:pt idx="229">
                  <c:v>2.4349999999999987</c:v>
                </c:pt>
                <c:pt idx="230">
                  <c:v>2.4499999999999988</c:v>
                </c:pt>
                <c:pt idx="231">
                  <c:v>2.464999999999999</c:v>
                </c:pt>
                <c:pt idx="232">
                  <c:v>2.4799999999999991</c:v>
                </c:pt>
                <c:pt idx="233">
                  <c:v>2.4949999999999992</c:v>
                </c:pt>
                <c:pt idx="234">
                  <c:v>2.5099999999999993</c:v>
                </c:pt>
                <c:pt idx="235">
                  <c:v>2.5249999999999995</c:v>
                </c:pt>
                <c:pt idx="236">
                  <c:v>2.5399999999999996</c:v>
                </c:pt>
                <c:pt idx="237">
                  <c:v>2.5549999999999997</c:v>
                </c:pt>
                <c:pt idx="238">
                  <c:v>2.57</c:v>
                </c:pt>
                <c:pt idx="239">
                  <c:v>2.585</c:v>
                </c:pt>
                <c:pt idx="240">
                  <c:v>2.6</c:v>
                </c:pt>
                <c:pt idx="241">
                  <c:v>2.6150000000000002</c:v>
                </c:pt>
                <c:pt idx="242">
                  <c:v>2.6300000000000003</c:v>
                </c:pt>
                <c:pt idx="243">
                  <c:v>2.6450000000000005</c:v>
                </c:pt>
                <c:pt idx="244">
                  <c:v>2.6600000000000006</c:v>
                </c:pt>
                <c:pt idx="245">
                  <c:v>2.6750000000000007</c:v>
                </c:pt>
                <c:pt idx="246">
                  <c:v>2.6900000000000008</c:v>
                </c:pt>
                <c:pt idx="247">
                  <c:v>2.705000000000001</c:v>
                </c:pt>
                <c:pt idx="248">
                  <c:v>2.7200000000000011</c:v>
                </c:pt>
                <c:pt idx="249">
                  <c:v>2.7350000000000012</c:v>
                </c:pt>
                <c:pt idx="250">
                  <c:v>2.7500000000000013</c:v>
                </c:pt>
                <c:pt idx="251">
                  <c:v>2.7650000000000015</c:v>
                </c:pt>
                <c:pt idx="252">
                  <c:v>2.7800000000000016</c:v>
                </c:pt>
                <c:pt idx="253">
                  <c:v>2.7950000000000017</c:v>
                </c:pt>
                <c:pt idx="254">
                  <c:v>2.8100000000000018</c:v>
                </c:pt>
                <c:pt idx="255">
                  <c:v>2.825000000000002</c:v>
                </c:pt>
                <c:pt idx="256">
                  <c:v>2.8400000000000021</c:v>
                </c:pt>
                <c:pt idx="257">
                  <c:v>2.8550000000000022</c:v>
                </c:pt>
                <c:pt idx="258">
                  <c:v>2.8700000000000023</c:v>
                </c:pt>
                <c:pt idx="259">
                  <c:v>2.8850000000000025</c:v>
                </c:pt>
                <c:pt idx="260">
                  <c:v>2.9000000000000026</c:v>
                </c:pt>
                <c:pt idx="261">
                  <c:v>2.9150000000000027</c:v>
                </c:pt>
                <c:pt idx="262">
                  <c:v>2.9300000000000028</c:v>
                </c:pt>
                <c:pt idx="263">
                  <c:v>2.9450000000000029</c:v>
                </c:pt>
                <c:pt idx="264">
                  <c:v>2.9600000000000031</c:v>
                </c:pt>
                <c:pt idx="265">
                  <c:v>2.9750000000000032</c:v>
                </c:pt>
                <c:pt idx="266">
                  <c:v>2.9900000000000033</c:v>
                </c:pt>
                <c:pt idx="267">
                  <c:v>3.0050000000000034</c:v>
                </c:pt>
                <c:pt idx="268">
                  <c:v>3.0200000000000036</c:v>
                </c:pt>
                <c:pt idx="269">
                  <c:v>3.0350000000000037</c:v>
                </c:pt>
                <c:pt idx="270">
                  <c:v>3.0500000000000038</c:v>
                </c:pt>
                <c:pt idx="271">
                  <c:v>3.0650000000000039</c:v>
                </c:pt>
                <c:pt idx="272">
                  <c:v>3.0800000000000041</c:v>
                </c:pt>
                <c:pt idx="273">
                  <c:v>3.0950000000000042</c:v>
                </c:pt>
                <c:pt idx="274">
                  <c:v>3.1100000000000043</c:v>
                </c:pt>
                <c:pt idx="275">
                  <c:v>3.1250000000000044</c:v>
                </c:pt>
                <c:pt idx="276">
                  <c:v>3.1400000000000046</c:v>
                </c:pt>
                <c:pt idx="277">
                  <c:v>3.1550000000000047</c:v>
                </c:pt>
                <c:pt idx="278">
                  <c:v>3.1700000000000048</c:v>
                </c:pt>
                <c:pt idx="279">
                  <c:v>3.1850000000000049</c:v>
                </c:pt>
                <c:pt idx="280">
                  <c:v>3.2000000000000051</c:v>
                </c:pt>
                <c:pt idx="281">
                  <c:v>3.2150000000000052</c:v>
                </c:pt>
                <c:pt idx="282">
                  <c:v>3.2300000000000053</c:v>
                </c:pt>
                <c:pt idx="283">
                  <c:v>3.2450000000000054</c:v>
                </c:pt>
                <c:pt idx="284">
                  <c:v>3.2600000000000056</c:v>
                </c:pt>
                <c:pt idx="285">
                  <c:v>3.2750000000000057</c:v>
                </c:pt>
                <c:pt idx="286">
                  <c:v>3.2900000000000058</c:v>
                </c:pt>
                <c:pt idx="287">
                  <c:v>3.3050000000000059</c:v>
                </c:pt>
                <c:pt idx="288">
                  <c:v>3.3200000000000061</c:v>
                </c:pt>
                <c:pt idx="289">
                  <c:v>3.3350000000000062</c:v>
                </c:pt>
                <c:pt idx="290">
                  <c:v>3.3500000000000063</c:v>
                </c:pt>
                <c:pt idx="291">
                  <c:v>3.3650000000000064</c:v>
                </c:pt>
                <c:pt idx="292">
                  <c:v>3.3800000000000066</c:v>
                </c:pt>
                <c:pt idx="293">
                  <c:v>3.3950000000000067</c:v>
                </c:pt>
                <c:pt idx="294">
                  <c:v>3.4100000000000068</c:v>
                </c:pt>
                <c:pt idx="295">
                  <c:v>3.4250000000000069</c:v>
                </c:pt>
                <c:pt idx="296">
                  <c:v>3.4400000000000071</c:v>
                </c:pt>
                <c:pt idx="297">
                  <c:v>3.4550000000000072</c:v>
                </c:pt>
                <c:pt idx="298">
                  <c:v>3.4700000000000073</c:v>
                </c:pt>
                <c:pt idx="299">
                  <c:v>3.4850000000000074</c:v>
                </c:pt>
                <c:pt idx="300">
                  <c:v>3.5000000000000075</c:v>
                </c:pt>
                <c:pt idx="301">
                  <c:v>3.5150000000000077</c:v>
                </c:pt>
                <c:pt idx="302">
                  <c:v>3.5300000000000078</c:v>
                </c:pt>
                <c:pt idx="303">
                  <c:v>3.5450000000000079</c:v>
                </c:pt>
                <c:pt idx="304">
                  <c:v>3.560000000000008</c:v>
                </c:pt>
                <c:pt idx="305">
                  <c:v>3.5750000000000082</c:v>
                </c:pt>
                <c:pt idx="306">
                  <c:v>3.5900000000000083</c:v>
                </c:pt>
                <c:pt idx="307">
                  <c:v>3.6050000000000084</c:v>
                </c:pt>
                <c:pt idx="308">
                  <c:v>3.6200000000000085</c:v>
                </c:pt>
                <c:pt idx="309">
                  <c:v>3.6350000000000087</c:v>
                </c:pt>
                <c:pt idx="310">
                  <c:v>3.6500000000000088</c:v>
                </c:pt>
                <c:pt idx="311">
                  <c:v>3.6650000000000089</c:v>
                </c:pt>
                <c:pt idx="312">
                  <c:v>3.680000000000009</c:v>
                </c:pt>
                <c:pt idx="313">
                  <c:v>3.6950000000000092</c:v>
                </c:pt>
                <c:pt idx="314">
                  <c:v>3.7100000000000093</c:v>
                </c:pt>
                <c:pt idx="315">
                  <c:v>3.7250000000000094</c:v>
                </c:pt>
                <c:pt idx="316">
                  <c:v>3.7400000000000095</c:v>
                </c:pt>
                <c:pt idx="317">
                  <c:v>3.7550000000000097</c:v>
                </c:pt>
                <c:pt idx="318">
                  <c:v>3.7700000000000098</c:v>
                </c:pt>
                <c:pt idx="319">
                  <c:v>3.7850000000000099</c:v>
                </c:pt>
                <c:pt idx="320">
                  <c:v>3.80000000000001</c:v>
                </c:pt>
                <c:pt idx="321">
                  <c:v>3.8150000000000102</c:v>
                </c:pt>
                <c:pt idx="322">
                  <c:v>3.8300000000000103</c:v>
                </c:pt>
                <c:pt idx="323">
                  <c:v>3.8450000000000104</c:v>
                </c:pt>
                <c:pt idx="324">
                  <c:v>3.8600000000000105</c:v>
                </c:pt>
                <c:pt idx="325">
                  <c:v>3.8750000000000107</c:v>
                </c:pt>
                <c:pt idx="326">
                  <c:v>3.8900000000000108</c:v>
                </c:pt>
                <c:pt idx="327">
                  <c:v>3.9050000000000109</c:v>
                </c:pt>
                <c:pt idx="328">
                  <c:v>3.920000000000011</c:v>
                </c:pt>
                <c:pt idx="329">
                  <c:v>3.9350000000000112</c:v>
                </c:pt>
                <c:pt idx="330">
                  <c:v>3.9500000000000113</c:v>
                </c:pt>
                <c:pt idx="331">
                  <c:v>3.9650000000000114</c:v>
                </c:pt>
                <c:pt idx="332">
                  <c:v>3.9800000000000115</c:v>
                </c:pt>
                <c:pt idx="333">
                  <c:v>3.9950000000000117</c:v>
                </c:pt>
                <c:pt idx="334">
                  <c:v>4.0100000000000113</c:v>
                </c:pt>
                <c:pt idx="335">
                  <c:v>4.025000000000011</c:v>
                </c:pt>
                <c:pt idx="336">
                  <c:v>4.0400000000000107</c:v>
                </c:pt>
                <c:pt idx="337">
                  <c:v>4.0550000000000104</c:v>
                </c:pt>
                <c:pt idx="338">
                  <c:v>4.0700000000000101</c:v>
                </c:pt>
                <c:pt idx="339">
                  <c:v>4.0850000000000097</c:v>
                </c:pt>
                <c:pt idx="340">
                  <c:v>4.1000000000000094</c:v>
                </c:pt>
                <c:pt idx="341">
                  <c:v>4.1150000000000091</c:v>
                </c:pt>
                <c:pt idx="342">
                  <c:v>4.1300000000000088</c:v>
                </c:pt>
                <c:pt idx="343">
                  <c:v>4.1450000000000085</c:v>
                </c:pt>
                <c:pt idx="344">
                  <c:v>4.1600000000000081</c:v>
                </c:pt>
                <c:pt idx="345">
                  <c:v>4.1750000000000078</c:v>
                </c:pt>
                <c:pt idx="346">
                  <c:v>4.1900000000000075</c:v>
                </c:pt>
                <c:pt idx="347">
                  <c:v>4.2050000000000072</c:v>
                </c:pt>
                <c:pt idx="348">
                  <c:v>4.2200000000000069</c:v>
                </c:pt>
                <c:pt idx="349">
                  <c:v>4.2350000000000065</c:v>
                </c:pt>
                <c:pt idx="350">
                  <c:v>4.2500000000000062</c:v>
                </c:pt>
                <c:pt idx="351">
                  <c:v>4.2650000000000059</c:v>
                </c:pt>
                <c:pt idx="352">
                  <c:v>4.2800000000000056</c:v>
                </c:pt>
                <c:pt idx="353">
                  <c:v>4.2950000000000053</c:v>
                </c:pt>
                <c:pt idx="354">
                  <c:v>4.3100000000000049</c:v>
                </c:pt>
                <c:pt idx="355">
                  <c:v>4.3250000000000046</c:v>
                </c:pt>
                <c:pt idx="356">
                  <c:v>4.3400000000000043</c:v>
                </c:pt>
                <c:pt idx="357">
                  <c:v>4.355000000000004</c:v>
                </c:pt>
                <c:pt idx="358">
                  <c:v>4.3700000000000037</c:v>
                </c:pt>
                <c:pt idx="359">
                  <c:v>4.3850000000000033</c:v>
                </c:pt>
                <c:pt idx="360">
                  <c:v>4.400000000000003</c:v>
                </c:pt>
                <c:pt idx="361">
                  <c:v>4.4150000000000027</c:v>
                </c:pt>
                <c:pt idx="362">
                  <c:v>4.4300000000000024</c:v>
                </c:pt>
                <c:pt idx="363">
                  <c:v>4.4450000000000021</c:v>
                </c:pt>
                <c:pt idx="364">
                  <c:v>4.4600000000000017</c:v>
                </c:pt>
                <c:pt idx="365">
                  <c:v>4.4750000000000014</c:v>
                </c:pt>
                <c:pt idx="366">
                  <c:v>4.4900000000000011</c:v>
                </c:pt>
                <c:pt idx="367">
                  <c:v>4.5050000000000008</c:v>
                </c:pt>
                <c:pt idx="368">
                  <c:v>4.5200000000000005</c:v>
                </c:pt>
                <c:pt idx="369">
                  <c:v>4.5350000000000001</c:v>
                </c:pt>
                <c:pt idx="370">
                  <c:v>4.55</c:v>
                </c:pt>
                <c:pt idx="371">
                  <c:v>4.5649999999999995</c:v>
                </c:pt>
                <c:pt idx="372">
                  <c:v>4.5799999999999992</c:v>
                </c:pt>
                <c:pt idx="373">
                  <c:v>4.5949999999999989</c:v>
                </c:pt>
                <c:pt idx="374">
                  <c:v>4.6099999999999985</c:v>
                </c:pt>
                <c:pt idx="375">
                  <c:v>4.6249999999999982</c:v>
                </c:pt>
                <c:pt idx="376">
                  <c:v>4.6399999999999979</c:v>
                </c:pt>
                <c:pt idx="377">
                  <c:v>4.6549999999999976</c:v>
                </c:pt>
                <c:pt idx="378">
                  <c:v>4.6699999999999973</c:v>
                </c:pt>
                <c:pt idx="379">
                  <c:v>4.6849999999999969</c:v>
                </c:pt>
                <c:pt idx="380">
                  <c:v>4.6999999999999966</c:v>
                </c:pt>
                <c:pt idx="381">
                  <c:v>4.7149999999999963</c:v>
                </c:pt>
                <c:pt idx="382">
                  <c:v>4.729999999999996</c:v>
                </c:pt>
                <c:pt idx="383">
                  <c:v>4.7449999999999957</c:v>
                </c:pt>
                <c:pt idx="384">
                  <c:v>4.7599999999999953</c:v>
                </c:pt>
                <c:pt idx="385">
                  <c:v>4.774999999999995</c:v>
                </c:pt>
                <c:pt idx="386">
                  <c:v>4.7899999999999947</c:v>
                </c:pt>
                <c:pt idx="387">
                  <c:v>4.8049999999999944</c:v>
                </c:pt>
                <c:pt idx="388">
                  <c:v>4.8199999999999941</c:v>
                </c:pt>
                <c:pt idx="389">
                  <c:v>4.8349999999999937</c:v>
                </c:pt>
                <c:pt idx="390">
                  <c:v>4.8499999999999934</c:v>
                </c:pt>
                <c:pt idx="391">
                  <c:v>4.8649999999999931</c:v>
                </c:pt>
                <c:pt idx="392">
                  <c:v>4.8799999999999928</c:v>
                </c:pt>
                <c:pt idx="393">
                  <c:v>4.8949999999999925</c:v>
                </c:pt>
                <c:pt idx="394">
                  <c:v>4.9099999999999921</c:v>
                </c:pt>
                <c:pt idx="395">
                  <c:v>4.9249999999999918</c:v>
                </c:pt>
                <c:pt idx="396">
                  <c:v>4.9399999999999915</c:v>
                </c:pt>
                <c:pt idx="397">
                  <c:v>4.9549999999999912</c:v>
                </c:pt>
                <c:pt idx="398">
                  <c:v>4.9699999999999909</c:v>
                </c:pt>
                <c:pt idx="399">
                  <c:v>4.9849999999999905</c:v>
                </c:pt>
                <c:pt idx="400">
                  <c:v>4.9999999999999902</c:v>
                </c:pt>
              </c:numCache>
            </c:numRef>
          </c:xVal>
          <c:yVal>
            <c:numRef>
              <c:f>'LP3 CDF(0, 1, 2)'!$I$27:$I$427</c:f>
              <c:numCache>
                <c:formatCode>General</c:formatCode>
                <c:ptCount val="401"/>
                <c:pt idx="0">
                  <c:v>0</c:v>
                </c:pt>
                <c:pt idx="1">
                  <c:v>1.4888060396937351E-2</c:v>
                </c:pt>
                <c:pt idx="2">
                  <c:v>2.9554466451491849E-2</c:v>
                </c:pt>
                <c:pt idx="3">
                  <c:v>4.4002518166900137E-2</c:v>
                </c:pt>
                <c:pt idx="4">
                  <c:v>5.8235466415751336E-2</c:v>
                </c:pt>
                <c:pt idx="5">
                  <c:v>7.225651367144717E-2</c:v>
                </c:pt>
                <c:pt idx="6">
                  <c:v>8.6068814728771884E-2</c:v>
                </c:pt>
                <c:pt idx="7">
                  <c:v>9.9675477413734476E-2</c:v>
                </c:pt>
                <c:pt idx="8">
                  <c:v>0.11307956328284259</c:v>
                </c:pt>
                <c:pt idx="9">
                  <c:v>0.12628408831196566</c:v>
                </c:pt>
                <c:pt idx="10">
                  <c:v>0.1392920235749423</c:v>
                </c:pt>
                <c:pt idx="11">
                  <c:v>0.1521062959120843</c:v>
                </c:pt>
                <c:pt idx="12">
                  <c:v>0.16472978858872811</c:v>
                </c:pt>
                <c:pt idx="13">
                  <c:v>0.17716534194398176</c:v>
                </c:pt>
                <c:pt idx="14">
                  <c:v>0.18941575402981306</c:v>
                </c:pt>
                <c:pt idx="15">
                  <c:v>0.20148378124062313</c:v>
                </c:pt>
                <c:pt idx="16">
                  <c:v>0.21337213893344675</c:v>
                </c:pt>
                <c:pt idx="17">
                  <c:v>0.22508350203891925</c:v>
                </c:pt>
                <c:pt idx="18">
                  <c:v>0.23662050566314705</c:v>
                </c:pt>
                <c:pt idx="19">
                  <c:v>0.24798574568061754</c:v>
                </c:pt>
                <c:pt idx="20">
                  <c:v>0.25918177931828235</c:v>
                </c:pt>
                <c:pt idx="21">
                  <c:v>0.27021112573094341</c:v>
                </c:pt>
                <c:pt idx="22">
                  <c:v>0.28107626656807405</c:v>
                </c:pt>
                <c:pt idx="23">
                  <c:v>0.29177964653220023</c:v>
                </c:pt>
                <c:pt idx="24">
                  <c:v>0.30232367392896914</c:v>
                </c:pt>
                <c:pt idx="25">
                  <c:v>0.31271072120902804</c:v>
                </c:pt>
                <c:pt idx="26">
                  <c:v>0.32294312550183557</c:v>
                </c:pt>
                <c:pt idx="27">
                  <c:v>0.33302318914152584</c:v>
                </c:pt>
                <c:pt idx="28">
                  <c:v>0.34295318018494347</c:v>
                </c:pt>
                <c:pt idx="29">
                  <c:v>0.35273533292196563</c:v>
                </c:pt>
                <c:pt idx="30">
                  <c:v>0.36237184837822695</c:v>
                </c:pt>
                <c:pt idx="31">
                  <c:v>0.37186489481035945</c:v>
                </c:pt>
                <c:pt idx="32">
                  <c:v>0.38121660819385939</c:v>
                </c:pt>
                <c:pt idx="33">
                  <c:v>0.39042909270369097</c:v>
                </c:pt>
                <c:pt idx="34">
                  <c:v>0.39950442118773433</c:v>
                </c:pt>
                <c:pt idx="35">
                  <c:v>0.40844463563318512</c:v>
                </c:pt>
                <c:pt idx="36">
                  <c:v>0.41725174762601058</c:v>
                </c:pt>
                <c:pt idx="37">
                  <c:v>0.42592773880356427</c:v>
                </c:pt>
                <c:pt idx="38">
                  <c:v>0.43447456130046319</c:v>
                </c:pt>
                <c:pt idx="39">
                  <c:v>0.44289413818782647</c:v>
                </c:pt>
                <c:pt idx="40">
                  <c:v>0.45118836390597378</c:v>
                </c:pt>
                <c:pt idx="41">
                  <c:v>0.45935910469068375</c:v>
                </c:pt>
                <c:pt idx="42">
                  <c:v>0.4674081989931031</c:v>
                </c:pt>
                <c:pt idx="43">
                  <c:v>0.47533745789340742</c:v>
                </c:pt>
                <c:pt idx="44">
                  <c:v>0.48314866550830105</c:v>
                </c:pt>
                <c:pt idx="45">
                  <c:v>0.49084357939245116</c:v>
                </c:pt>
                <c:pt idx="46">
                  <c:v>0.49842393093394483</c:v>
                </c:pt>
                <c:pt idx="47">
                  <c:v>0.5058914257438587</c:v>
                </c:pt>
                <c:pt idx="48">
                  <c:v>0.51324774404002871</c:v>
                </c:pt>
                <c:pt idx="49">
                  <c:v>0.52049454102510628</c:v>
                </c:pt>
                <c:pt idx="50">
                  <c:v>0.52763344725898564</c:v>
                </c:pt>
                <c:pt idx="51">
                  <c:v>0.53466606902568692</c:v>
                </c:pt>
                <c:pt idx="52">
                  <c:v>0.54159398869477671</c:v>
                </c:pt>
                <c:pt idx="53">
                  <c:v>0.54841876507740817</c:v>
                </c:pt>
                <c:pt idx="54">
                  <c:v>0.55514193377705912</c:v>
                </c:pt>
                <c:pt idx="55">
                  <c:v>0.5617650075350511</c:v>
                </c:pt>
                <c:pt idx="56">
                  <c:v>0.56828947657092066</c:v>
                </c:pt>
                <c:pt idx="57">
                  <c:v>0.57471680891772614</c:v>
                </c:pt>
                <c:pt idx="58">
                  <c:v>0.58104845075236133</c:v>
                </c:pt>
                <c:pt idx="59">
                  <c:v>0.58728582672095064</c:v>
                </c:pt>
                <c:pt idx="60">
                  <c:v>0.59343034025940122</c:v>
                </c:pt>
                <c:pt idx="61">
                  <c:v>0.5994833739091816</c:v>
                </c:pt>
                <c:pt idx="62">
                  <c:v>0.60544628962839919</c:v>
                </c:pt>
                <c:pt idx="63">
                  <c:v>0.61132042909824724</c:v>
                </c:pt>
                <c:pt idx="64">
                  <c:v>0.61710711402488827</c:v>
                </c:pt>
                <c:pt idx="65">
                  <c:v>0.62280764643684339</c:v>
                </c:pt>
                <c:pt idx="66">
                  <c:v>0.62842330897795451</c:v>
                </c:pt>
                <c:pt idx="67">
                  <c:v>0.63395536519598494</c:v>
                </c:pt>
                <c:pt idx="68">
                  <c:v>0.63940505982692197</c:v>
                </c:pt>
                <c:pt idx="69">
                  <c:v>0.64477361907504882</c:v>
                </c:pt>
                <c:pt idx="70">
                  <c:v>0.65006225088884495</c:v>
                </c:pt>
                <c:pt idx="71">
                  <c:v>0.6552721452327801</c:v>
                </c:pt>
                <c:pt idx="72">
                  <c:v>0.66040447435506111</c:v>
                </c:pt>
                <c:pt idx="73">
                  <c:v>0.66546039305139271</c:v>
                </c:pt>
                <c:pt idx="74">
                  <c:v>0.67044103892481122</c:v>
                </c:pt>
                <c:pt idx="75">
                  <c:v>0.67534753264165048</c:v>
                </c:pt>
                <c:pt idx="76">
                  <c:v>0.68018097818369638</c:v>
                </c:pt>
                <c:pt idx="77">
                  <c:v>0.68494246309658691</c:v>
                </c:pt>
                <c:pt idx="78">
                  <c:v>0.68963305873451519</c:v>
                </c:pt>
                <c:pt idx="79">
                  <c:v>0.69425382050128848</c:v>
                </c:pt>
                <c:pt idx="80">
                  <c:v>0.69880578808779814</c:v>
                </c:pt>
                <c:pt idx="81">
                  <c:v>0.70328998570595491</c:v>
                </c:pt>
                <c:pt idx="82">
                  <c:v>0.70770742231914086</c:v>
                </c:pt>
                <c:pt idx="83">
                  <c:v>0.71205909186923</c:v>
                </c:pt>
                <c:pt idx="84">
                  <c:v>0.71634597350022988</c:v>
                </c:pt>
                <c:pt idx="85">
                  <c:v>0.72056903177859288</c:v>
                </c:pt>
                <c:pt idx="86">
                  <c:v>0.72472921691024794</c:v>
                </c:pt>
                <c:pt idx="87">
                  <c:v>0.72882746495440043</c:v>
                </c:pt>
                <c:pt idx="88">
                  <c:v>0.73286469803414989</c:v>
                </c:pt>
                <c:pt idx="89">
                  <c:v>0.73684182454397151</c:v>
                </c:pt>
                <c:pt idx="90">
                  <c:v>0.74075973935410877</c:v>
                </c:pt>
                <c:pt idx="91">
                  <c:v>0.74461932401192255</c:v>
                </c:pt>
                <c:pt idx="92">
                  <c:v>0.74842144694024371</c:v>
                </c:pt>
                <c:pt idx="93">
                  <c:v>0.75216696363277147</c:v>
                </c:pt>
                <c:pt idx="94">
                  <c:v>0.75585671684656319</c:v>
                </c:pt>
                <c:pt idx="95">
                  <c:v>0.75949153679165815</c:v>
                </c:pt>
                <c:pt idx="96">
                  <c:v>0.76307224131787854</c:v>
                </c:pt>
                <c:pt idx="97">
                  <c:v>0.76659963609884896</c:v>
                </c:pt>
                <c:pt idx="98">
                  <c:v>0.77007451481327638</c:v>
                </c:pt>
                <c:pt idx="99">
                  <c:v>0.77349765932353154</c:v>
                </c:pt>
                <c:pt idx="100">
                  <c:v>0.77686983985157043</c:v>
                </c:pt>
                <c:pt idx="101">
                  <c:v>0.78019181515223845</c:v>
                </c:pt>
                <c:pt idx="102">
                  <c:v>0.78346433268399318</c:v>
                </c:pt>
                <c:pt idx="103">
                  <c:v>0.78668812877708505</c:v>
                </c:pt>
                <c:pt idx="104">
                  <c:v>0.7898639287992355</c:v>
                </c:pt>
                <c:pt idx="105">
                  <c:v>0.79299244731884766</c:v>
                </c:pt>
                <c:pt idx="106">
                  <c:v>0.7960743882657868</c:v>
                </c:pt>
                <c:pt idx="107">
                  <c:v>0.79911044508976814</c:v>
                </c:pt>
                <c:pt idx="108">
                  <c:v>0.80210130091638554</c:v>
                </c:pt>
                <c:pt idx="109">
                  <c:v>0.8050476287008177</c:v>
                </c:pt>
                <c:pt idx="110">
                  <c:v>0.80795009137924612</c:v>
                </c:pt>
                <c:pt idx="111">
                  <c:v>0.81080934201801824</c:v>
                </c:pt>
                <c:pt idx="112">
                  <c:v>0.81362602396059025</c:v>
                </c:pt>
                <c:pt idx="113">
                  <c:v>0.81640077097228236</c:v>
                </c:pt>
                <c:pt idx="114">
                  <c:v>0.81913420738287812</c:v>
                </c:pt>
                <c:pt idx="115">
                  <c:v>0.82182694822710189</c:v>
                </c:pt>
                <c:pt idx="116">
                  <c:v>0.82447959938300341</c:v>
                </c:pt>
                <c:pt idx="117">
                  <c:v>0.82709275770828383</c:v>
                </c:pt>
                <c:pt idx="118">
                  <c:v>0.82966701117459074</c:v>
                </c:pt>
                <c:pt idx="119">
                  <c:v>0.83220293899981435</c:v>
                </c:pt>
                <c:pt idx="120">
                  <c:v>0.83470111177841366</c:v>
                </c:pt>
                <c:pt idx="121">
                  <c:v>0.83716209160980326</c:v>
                </c:pt>
                <c:pt idx="122">
                  <c:v>0.83958643222482743</c:v>
                </c:pt>
                <c:pt idx="123">
                  <c:v>0.8419746791103524</c:v>
                </c:pt>
                <c:pt idx="124">
                  <c:v>0.84432736963200294</c:v>
                </c:pt>
                <c:pt idx="125">
                  <c:v>0.84664503315507178</c:v>
                </c:pt>
                <c:pt idx="126">
                  <c:v>0.84892819116362939</c:v>
                </c:pt>
                <c:pt idx="127">
                  <c:v>0.85117735737785982</c:v>
                </c:pt>
                <c:pt idx="128">
                  <c:v>0.85339303786965004</c:v>
                </c:pt>
                <c:pt idx="129">
                  <c:v>0.85557573117645824</c:v>
                </c:pt>
                <c:pt idx="130">
                  <c:v>0.8577259284134866</c:v>
                </c:pt>
                <c:pt idx="131">
                  <c:v>0.85984411338418487</c:v>
                </c:pt>
                <c:pt idx="132">
                  <c:v>0.8619307626891074</c:v>
                </c:pt>
                <c:pt idx="133">
                  <c:v>0.86398634583315104</c:v>
                </c:pt>
                <c:pt idx="134">
                  <c:v>0.86601132533119518</c:v>
                </c:pt>
                <c:pt idx="135">
                  <c:v>0.86800615681216997</c:v>
                </c:pt>
                <c:pt idx="136">
                  <c:v>0.86997128912157429</c:v>
                </c:pt>
                <c:pt idx="137">
                  <c:v>0.87190716442246818</c:v>
                </c:pt>
                <c:pt idx="138">
                  <c:v>0.87381421829496142</c:v>
                </c:pt>
                <c:pt idx="139">
                  <c:v>0.87569287983422073</c:v>
                </c:pt>
                <c:pt idx="140">
                  <c:v>0.87754357174701825</c:v>
                </c:pt>
                <c:pt idx="141">
                  <c:v>0.87936671044684189</c:v>
                </c:pt>
                <c:pt idx="142">
                  <c:v>0.8811627061475904</c:v>
                </c:pt>
                <c:pt idx="143">
                  <c:v>0.88293196295587362</c:v>
                </c:pt>
                <c:pt idx="144">
                  <c:v>0.88467487896193753</c:v>
                </c:pt>
                <c:pt idx="145">
                  <c:v>0.8863918463292364</c:v>
                </c:pt>
                <c:pt idx="146">
                  <c:v>0.88808325138267119</c:v>
                </c:pt>
                <c:pt idx="147">
                  <c:v>0.8897494746955148</c:v>
                </c:pt>
                <c:pt idx="148">
                  <c:v>0.891390891175042</c:v>
                </c:pt>
                <c:pt idx="149">
                  <c:v>0.89300787014688554</c:v>
                </c:pt>
                <c:pt idx="150">
                  <c:v>0.89460077543813565</c:v>
                </c:pt>
                <c:pt idx="151">
                  <c:v>0.89616996545920302</c:v>
                </c:pt>
                <c:pt idx="152">
                  <c:v>0.89771579328446249</c:v>
                </c:pt>
                <c:pt idx="153">
                  <c:v>0.89923860673169631</c:v>
                </c:pt>
                <c:pt idx="154">
                  <c:v>0.90073874844035429</c:v>
                </c:pt>
                <c:pt idx="155">
                  <c:v>0.90221655594864991</c:v>
                </c:pt>
                <c:pt idx="156">
                  <c:v>0.90367236176950694</c:v>
                </c:pt>
                <c:pt idx="157">
                  <c:v>0.90510649346537686</c:v>
                </c:pt>
                <c:pt idx="158">
                  <c:v>0.90651927372194141</c:v>
                </c:pt>
                <c:pt idx="159">
                  <c:v>0.9079110204207187</c:v>
                </c:pt>
                <c:pt idx="160">
                  <c:v>0.90928204671058743</c:v>
                </c:pt>
                <c:pt idx="161">
                  <c:v>0.9106326610782467</c:v>
                </c:pt>
                <c:pt idx="162">
                  <c:v>0.9119631674176274</c:v>
                </c:pt>
                <c:pt idx="163">
                  <c:v>0.91327386509826869</c:v>
                </c:pt>
                <c:pt idx="164">
                  <c:v>0.91456504903267866</c:v>
                </c:pt>
                <c:pt idx="165">
                  <c:v>0.91583700974268956</c:v>
                </c:pt>
                <c:pt idx="166">
                  <c:v>0.9170900334248272</c:v>
                </c:pt>
                <c:pt idx="167">
                  <c:v>0.91832440201470633</c:v>
                </c:pt>
                <c:pt idx="168">
                  <c:v>0.91954039325046744</c:v>
                </c:pt>
                <c:pt idx="169">
                  <c:v>0.92073828073526831</c:v>
                </c:pt>
                <c:pt idx="170">
                  <c:v>0.92191833399884671</c:v>
                </c:pt>
                <c:pt idx="171">
                  <c:v>0.92308081855816537</c:v>
                </c:pt>
                <c:pt idx="172">
                  <c:v>0.92422599597715438</c:v>
                </c:pt>
                <c:pt idx="173">
                  <c:v>0.92535412392556426</c:v>
                </c:pt>
                <c:pt idx="174">
                  <c:v>0.92646545623694276</c:v>
                </c:pt>
                <c:pt idx="175">
                  <c:v>0.92756024296574835</c:v>
                </c:pt>
                <c:pt idx="176">
                  <c:v>0.92863873044361378</c:v>
                </c:pt>
                <c:pt idx="177">
                  <c:v>0.92970116133477143</c:v>
                </c:pt>
                <c:pt idx="178">
                  <c:v>0.93074777469065384</c:v>
                </c:pt>
                <c:pt idx="179">
                  <c:v>0.93177880600368168</c:v>
                </c:pt>
                <c:pt idx="180">
                  <c:v>0.93279448726025005</c:v>
                </c:pt>
                <c:pt idx="181">
                  <c:v>0.93379504699292659</c:v>
                </c:pt>
                <c:pt idx="182">
                  <c:v>0.93478071033187227</c:v>
                </c:pt>
                <c:pt idx="183">
                  <c:v>0.93575169905549671</c:v>
                </c:pt>
                <c:pt idx="184">
                  <c:v>0.9367082316403591</c:v>
                </c:pt>
                <c:pt idx="185">
                  <c:v>0.93765052331032639</c:v>
                </c:pt>
                <c:pt idx="186">
                  <c:v>0.93857878608499967</c:v>
                </c:pt>
                <c:pt idx="187">
                  <c:v>0.93949322882741937</c:v>
                </c:pt>
                <c:pt idx="188">
                  <c:v>0.9403940572910604</c:v>
                </c:pt>
                <c:pt idx="189">
                  <c:v>0.94128147416612751</c:v>
                </c:pt>
                <c:pt idx="190">
                  <c:v>0.94215567912516129</c:v>
                </c:pt>
                <c:pt idx="191">
                  <c:v>0.94301686886796576</c:v>
                </c:pt>
                <c:pt idx="192">
                  <c:v>0.94386523716586601</c:v>
                </c:pt>
                <c:pt idx="193">
                  <c:v>0.94470097490530835</c:v>
                </c:pt>
                <c:pt idx="194">
                  <c:v>0.94552427013080986</c:v>
                </c:pt>
                <c:pt idx="195">
                  <c:v>0.94633530808726962</c:v>
                </c:pt>
                <c:pt idx="196">
                  <c:v>0.9471342712616494</c:v>
                </c:pt>
                <c:pt idx="197">
                  <c:v>0.94792133942403412</c:v>
                </c:pt>
                <c:pt idx="198">
                  <c:v>0.94869668966808063</c:v>
                </c:pt>
                <c:pt idx="199">
                  <c:v>0.94946049645086505</c:v>
                </c:pt>
                <c:pt idx="200">
                  <c:v>0.95021293163213583</c:v>
                </c:pt>
                <c:pt idx="201">
                  <c:v>0.95095416451298298</c:v>
                </c:pt>
                <c:pt idx="202">
                  <c:v>0.95168436187393202</c:v>
                </c:pt>
                <c:pt idx="203">
                  <c:v>0.95240368801246944</c:v>
                </c:pt>
                <c:pt idx="204">
                  <c:v>0.9531123047800113</c:v>
                </c:pt>
                <c:pt idx="205">
                  <c:v>0.95381037161831972</c:v>
                </c:pt>
                <c:pt idx="206">
                  <c:v>0.95449804559537821</c:v>
                </c:pt>
                <c:pt idx="207">
                  <c:v>0.95517548144073294</c:v>
                </c:pt>
                <c:pt idx="208">
                  <c:v>0.95584283158030692</c:v>
                </c:pt>
                <c:pt idx="209">
                  <c:v>0.95650024617069707</c:v>
                </c:pt>
                <c:pt idx="210">
                  <c:v>0.95714787313295968</c:v>
                </c:pt>
                <c:pt idx="211">
                  <c:v>0.95778585818589335</c:v>
                </c:pt>
                <c:pt idx="212">
                  <c:v>0.95841434487882671</c:v>
                </c:pt>
                <c:pt idx="213">
                  <c:v>0.95903347462391697</c:v>
                </c:pt>
                <c:pt idx="214">
                  <c:v>0.95964338672796878</c:v>
                </c:pt>
                <c:pt idx="215">
                  <c:v>0.96024421842377861</c:v>
                </c:pt>
                <c:pt idx="216">
                  <c:v>0.96083610490101279</c:v>
                </c:pt>
                <c:pt idx="217">
                  <c:v>0.96141917933662591</c:v>
                </c:pt>
                <c:pt idx="218">
                  <c:v>0.96199357292482557</c:v>
                </c:pt>
                <c:pt idx="219">
                  <c:v>0.96255941490659258</c:v>
                </c:pt>
                <c:pt idx="220">
                  <c:v>0.96311683259875991</c:v>
                </c:pt>
                <c:pt idx="221">
                  <c:v>0.96366595142265987</c:v>
                </c:pt>
                <c:pt idx="222">
                  <c:v>0.96420689493234457</c:v>
                </c:pt>
                <c:pt idx="223">
                  <c:v>0.96473978484238576</c:v>
                </c:pt>
                <c:pt idx="224">
                  <c:v>0.96526474105526139</c:v>
                </c:pt>
                <c:pt idx="225">
                  <c:v>0.9657818816883339</c:v>
                </c:pt>
                <c:pt idx="226">
                  <c:v>0.96629132310042753</c:v>
                </c:pt>
                <c:pt idx="227">
                  <c:v>0.96679317991800917</c:v>
                </c:pt>
                <c:pt idx="228">
                  <c:v>0.96728756506098013</c:v>
                </c:pt>
                <c:pt idx="229">
                  <c:v>0.96777458976808317</c:v>
                </c:pt>
                <c:pt idx="230">
                  <c:v>0.96825436362193207</c:v>
                </c:pt>
                <c:pt idx="231">
                  <c:v>0.96872699457366795</c:v>
                </c:pt>
                <c:pt idx="232">
                  <c:v>0.96919258896724891</c:v>
                </c:pt>
                <c:pt idx="233">
                  <c:v>0.96965125156337773</c:v>
                </c:pt>
                <c:pt idx="234">
                  <c:v>0.97010308556307367</c:v>
                </c:pt>
                <c:pt idx="235">
                  <c:v>0.97054819263089265</c:v>
                </c:pt>
                <c:pt idx="236">
                  <c:v>0.97098667291780294</c:v>
                </c:pt>
                <c:pt idx="237">
                  <c:v>0.97141862508371879</c:v>
                </c:pt>
                <c:pt idx="238">
                  <c:v>0.97184414631969984</c:v>
                </c:pt>
                <c:pt idx="239">
                  <c:v>0.97226333236981954</c:v>
                </c:pt>
                <c:pt idx="240">
                  <c:v>0.97267627755270747</c:v>
                </c:pt>
                <c:pt idx="241">
                  <c:v>0.9730830747827719</c:v>
                </c:pt>
                <c:pt idx="242">
                  <c:v>0.97348381559110586</c:v>
                </c:pt>
                <c:pt idx="243">
                  <c:v>0.9738785901460818</c:v>
                </c:pt>
                <c:pt idx="244">
                  <c:v>0.9742674872736401</c:v>
                </c:pt>
                <c:pt idx="245">
                  <c:v>0.97465059447727509</c:v>
                </c:pt>
                <c:pt idx="246">
                  <c:v>0.97502799795772388</c:v>
                </c:pt>
                <c:pt idx="247">
                  <c:v>0.97539978263236171</c:v>
                </c:pt>
                <c:pt idx="248">
                  <c:v>0.9757660321543089</c:v>
                </c:pt>
                <c:pt idx="249">
                  <c:v>0.97612682893125302</c:v>
                </c:pt>
                <c:pt idx="250">
                  <c:v>0.97648225414399092</c:v>
                </c:pt>
                <c:pt idx="251">
                  <c:v>0.97683238776469505</c:v>
                </c:pt>
                <c:pt idx="252">
                  <c:v>0.97717730857490703</c:v>
                </c:pt>
                <c:pt idx="253">
                  <c:v>0.97751709418326449</c:v>
                </c:pt>
                <c:pt idx="254">
                  <c:v>0.97785182104296275</c:v>
                </c:pt>
                <c:pt idx="255">
                  <c:v>0.97818156446895732</c:v>
                </c:pt>
                <c:pt idx="256">
                  <c:v>0.97850639865491007</c:v>
                </c:pt>
                <c:pt idx="257">
                  <c:v>0.97882639668988347</c:v>
                </c:pt>
                <c:pt idx="258">
                  <c:v>0.97914163057478532</c:v>
                </c:pt>
                <c:pt idx="259">
                  <c:v>0.97945217123856954</c:v>
                </c:pt>
                <c:pt idx="260">
                  <c:v>0.97975808855419566</c:v>
                </c:pt>
                <c:pt idx="261">
                  <c:v>0.98005945135435024</c:v>
                </c:pt>
                <c:pt idx="262">
                  <c:v>0.98035632744693479</c:v>
                </c:pt>
                <c:pt idx="263">
                  <c:v>0.98064878363032248</c:v>
                </c:pt>
                <c:pt idx="264">
                  <c:v>0.98093688570838844</c:v>
                </c:pt>
                <c:pt idx="265">
                  <c:v>0.98122069850531568</c:v>
                </c:pt>
                <c:pt idx="266">
                  <c:v>0.98150028588018079</c:v>
                </c:pt>
                <c:pt idx="267">
                  <c:v>0.98177571074132275</c:v>
                </c:pt>
                <c:pt idx="268">
                  <c:v>0.98204703506049718</c:v>
                </c:pt>
                <c:pt idx="269">
                  <c:v>0.98231431988682061</c:v>
                </c:pt>
                <c:pt idx="270">
                  <c:v>0.98257762536050652</c:v>
                </c:pt>
                <c:pt idx="271">
                  <c:v>0.9828370107263974</c:v>
                </c:pt>
                <c:pt idx="272">
                  <c:v>0.98309253434729482</c:v>
                </c:pt>
                <c:pt idx="273">
                  <c:v>0.98334425371709144</c:v>
                </c:pt>
                <c:pt idx="274">
                  <c:v>0.98359222547370739</c:v>
                </c:pt>
                <c:pt idx="275">
                  <c:v>0.98383650541183421</c:v>
                </c:pt>
                <c:pt idx="276">
                  <c:v>0.98407714849548833</c:v>
                </c:pt>
                <c:pt idx="277">
                  <c:v>0.98431420887037901</c:v>
                </c:pt>
                <c:pt idx="278">
                  <c:v>0.98454773987609057</c:v>
                </c:pt>
                <c:pt idx="279">
                  <c:v>0.98477779405808452</c:v>
                </c:pt>
                <c:pt idx="280">
                  <c:v>0.98500442317952241</c:v>
                </c:pt>
                <c:pt idx="281">
                  <c:v>0.98522767823291257</c:v>
                </c:pt>
                <c:pt idx="282">
                  <c:v>0.98544760945158394</c:v>
                </c:pt>
                <c:pt idx="283">
                  <c:v>0.98566426632098858</c:v>
                </c:pt>
                <c:pt idx="284">
                  <c:v>0.98587769758983612</c:v>
                </c:pt>
                <c:pt idx="285">
                  <c:v>0.98608795128106241</c:v>
                </c:pt>
                <c:pt idx="286">
                  <c:v>0.98629507470263511</c:v>
                </c:pt>
                <c:pt idx="287">
                  <c:v>0.98649911445819782</c:v>
                </c:pt>
                <c:pt idx="288">
                  <c:v>0.98670011645755629</c:v>
                </c:pt>
                <c:pt idx="289">
                  <c:v>0.98689812592700843</c:v>
                </c:pt>
                <c:pt idx="290">
                  <c:v>0.98709318741952023</c:v>
                </c:pt>
                <c:pt idx="291">
                  <c:v>0.98728534482475039</c:v>
                </c:pt>
                <c:pt idx="292">
                  <c:v>0.98747464137892571</c:v>
                </c:pt>
                <c:pt idx="293">
                  <c:v>0.9876611196745696</c:v>
                </c:pt>
                <c:pt idx="294">
                  <c:v>0.98784482167008514</c:v>
                </c:pt>
                <c:pt idx="295">
                  <c:v>0.98802578869919644</c:v>
                </c:pt>
                <c:pt idx="296">
                  <c:v>0.98820406148024853</c:v>
                </c:pt>
                <c:pt idx="297">
                  <c:v>0.98837968012536914</c:v>
                </c:pt>
                <c:pt idx="298">
                  <c:v>0.98855268414949438</c:v>
                </c:pt>
                <c:pt idx="299">
                  <c:v>0.98872311247925948</c:v>
                </c:pt>
                <c:pt idx="300">
                  <c:v>0.98889100346175773</c:v>
                </c:pt>
                <c:pt idx="301">
                  <c:v>0.98905639487316854</c:v>
                </c:pt>
                <c:pt idx="302">
                  <c:v>0.98921932392725698</c:v>
                </c:pt>
                <c:pt idx="303">
                  <c:v>0.98937982728374785</c:v>
                </c:pt>
                <c:pt idx="304">
                  <c:v>0.98953794105657333</c:v>
                </c:pt>
                <c:pt idx="305">
                  <c:v>0.98969370082199937</c:v>
                </c:pt>
                <c:pt idx="306">
                  <c:v>0.98984714162663034</c:v>
                </c:pt>
                <c:pt idx="307">
                  <c:v>0.9899982979952946</c:v>
                </c:pt>
                <c:pt idx="308">
                  <c:v>0.99014720393881284</c:v>
                </c:pt>
                <c:pt idx="309">
                  <c:v>0.99029389296165049</c:v>
                </c:pt>
                <c:pt idx="310">
                  <c:v>0.99043839806945655</c:v>
                </c:pt>
                <c:pt idx="311">
                  <c:v>0.99058075177648997</c:v>
                </c:pt>
                <c:pt idx="312">
                  <c:v>0.99072098611293535</c:v>
                </c:pt>
                <c:pt idx="313">
                  <c:v>0.99085913263211001</c:v>
                </c:pt>
                <c:pt idx="314">
                  <c:v>0.99099522241756355</c:v>
                </c:pt>
                <c:pt idx="315">
                  <c:v>0.99112928609007178</c:v>
                </c:pt>
                <c:pt idx="316">
                  <c:v>0.99126135381452674</c:v>
                </c:pt>
                <c:pt idx="317">
                  <c:v>0.99139145530672357</c:v>
                </c:pt>
                <c:pt idx="318">
                  <c:v>0.99151961984004677</c:v>
                </c:pt>
                <c:pt idx="319">
                  <c:v>0.99164587625205725</c:v>
                </c:pt>
                <c:pt idx="320">
                  <c:v>0.99177025295098009</c:v>
                </c:pt>
                <c:pt idx="321">
                  <c:v>0.9918927779220974</c:v>
                </c:pt>
                <c:pt idx="322">
                  <c:v>0.99201347873404455</c:v>
                </c:pt>
                <c:pt idx="323">
                  <c:v>0.99213238254501357</c:v>
                </c:pt>
                <c:pt idx="324">
                  <c:v>0.99224951610886336</c:v>
                </c:pt>
                <c:pt idx="325">
                  <c:v>0.99236490578114012</c:v>
                </c:pt>
                <c:pt idx="326">
                  <c:v>0.99247857752500679</c:v>
                </c:pt>
                <c:pt idx="327">
                  <c:v>0.99259055691708542</c:v>
                </c:pt>
                <c:pt idx="328">
                  <c:v>0.99270086915321154</c:v>
                </c:pt>
                <c:pt idx="329">
                  <c:v>0.99280953905410363</c:v>
                </c:pt>
                <c:pt idx="330">
                  <c:v>0.99291659107094798</c:v>
                </c:pt>
                <c:pt idx="331">
                  <c:v>0.99302204929089988</c:v>
                </c:pt>
                <c:pt idx="332">
                  <c:v>0.99312593744250377</c:v>
                </c:pt>
                <c:pt idx="333">
                  <c:v>0.99322827890103216</c:v>
                </c:pt>
                <c:pt idx="334">
                  <c:v>0.99332909669374481</c:v>
                </c:pt>
                <c:pt idx="335">
                  <c:v>0.9934284135050705</c:v>
                </c:pt>
                <c:pt idx="336">
                  <c:v>0.99352625168171071</c:v>
                </c:pt>
                <c:pt idx="337">
                  <c:v>0.99362263323766797</c:v>
                </c:pt>
                <c:pt idx="338">
                  <c:v>0.99371757985919895</c:v>
                </c:pt>
                <c:pt idx="339">
                  <c:v>0.99381111290969415</c:v>
                </c:pt>
                <c:pt idx="340">
                  <c:v>0.99390325343448438</c:v>
                </c:pt>
                <c:pt idx="341">
                  <c:v>0.99399402216557664</c:v>
                </c:pt>
                <c:pt idx="342">
                  <c:v>0.99408343952631817</c:v>
                </c:pt>
                <c:pt idx="343">
                  <c:v>0.99417152563599254</c:v>
                </c:pt>
                <c:pt idx="344">
                  <c:v>0.99425830031434581</c:v>
                </c:pt>
                <c:pt idx="345">
                  <c:v>0.99434378308604698</c:v>
                </c:pt>
                <c:pt idx="346">
                  <c:v>0.99442799318508002</c:v>
                </c:pt>
                <c:pt idx="347">
                  <c:v>0.99451094955907271</c:v>
                </c:pt>
                <c:pt idx="348">
                  <c:v>0.99459267087355907</c:v>
                </c:pt>
                <c:pt idx="349">
                  <c:v>0.99467317551617962</c:v>
                </c:pt>
                <c:pt idx="350">
                  <c:v>0.99475248160081864</c:v>
                </c:pt>
                <c:pt idx="351">
                  <c:v>0.99483060697167969</c:v>
                </c:pt>
                <c:pt idx="352">
                  <c:v>0.99490756920730083</c:v>
                </c:pt>
                <c:pt idx="353">
                  <c:v>0.99498338562450972</c:v>
                </c:pt>
                <c:pt idx="354">
                  <c:v>0.99505807328232021</c:v>
                </c:pt>
                <c:pt idx="355">
                  <c:v>0.99513164898577022</c:v>
                </c:pt>
                <c:pt idx="356">
                  <c:v>0.99520412928970359</c:v>
                </c:pt>
                <c:pt idx="357">
                  <c:v>0.9952755305024944</c:v>
                </c:pt>
                <c:pt idx="358">
                  <c:v>0.99534586868971675</c:v>
                </c:pt>
                <c:pt idx="359">
                  <c:v>0.99541515967775951</c:v>
                </c:pt>
                <c:pt idx="360">
                  <c:v>0.99548341905738735</c:v>
                </c:pt>
                <c:pt idx="361">
                  <c:v>0.99555066218724864</c:v>
                </c:pt>
                <c:pt idx="362">
                  <c:v>0.99561690419733129</c:v>
                </c:pt>
                <c:pt idx="363">
                  <c:v>0.99568215999236698</c:v>
                </c:pt>
                <c:pt idx="364">
                  <c:v>0.99574644425518488</c:v>
                </c:pt>
                <c:pt idx="365">
                  <c:v>0.99580977145001548</c:v>
                </c:pt>
                <c:pt idx="366">
                  <c:v>0.99587215582574462</c:v>
                </c:pt>
                <c:pt idx="367">
                  <c:v>0.99593361141912007</c:v>
                </c:pt>
                <c:pt idx="368">
                  <c:v>0.99599415205790953</c:v>
                </c:pt>
                <c:pt idx="369">
                  <c:v>0.9960537913640124</c:v>
                </c:pt>
                <c:pt idx="370">
                  <c:v>0.99611254275652383</c:v>
                </c:pt>
                <c:pt idx="371">
                  <c:v>0.99617041945475526</c:v>
                </c:pt>
                <c:pt idx="372">
                  <c:v>0.99622743448120776</c:v>
                </c:pt>
                <c:pt idx="373">
                  <c:v>0.99628360066450294</c:v>
                </c:pt>
                <c:pt idx="374">
                  <c:v>0.99633893064226897</c:v>
                </c:pt>
                <c:pt idx="375">
                  <c:v>0.99639343686398429</c:v>
                </c:pt>
                <c:pt idx="376">
                  <c:v>0.99644713159377862</c:v>
                </c:pt>
                <c:pt idx="377">
                  <c:v>0.99650002691319284</c:v>
                </c:pt>
                <c:pt idx="378">
                  <c:v>0.99655213472389681</c:v>
                </c:pt>
                <c:pt idx="379">
                  <c:v>0.99660346675036804</c:v>
                </c:pt>
                <c:pt idx="380">
                  <c:v>0.99665403454252877</c:v>
                </c:pt>
                <c:pt idx="381">
                  <c:v>0.99670384947834556</c:v>
                </c:pt>
                <c:pt idx="382">
                  <c:v>0.99675292276638938</c:v>
                </c:pt>
                <c:pt idx="383">
                  <c:v>0.9968012654483569</c:v>
                </c:pt>
                <c:pt idx="384">
                  <c:v>0.9968488884015555</c:v>
                </c:pt>
                <c:pt idx="385">
                  <c:v>0.99689580234135067</c:v>
                </c:pt>
                <c:pt idx="386">
                  <c:v>0.99694201782357672</c:v>
                </c:pt>
                <c:pt idx="387">
                  <c:v>0.99698754524691202</c:v>
                </c:pt>
                <c:pt idx="388">
                  <c:v>0.997032394855219</c:v>
                </c:pt>
                <c:pt idx="389">
                  <c:v>0.99707657673984884</c:v>
                </c:pt>
                <c:pt idx="390">
                  <c:v>0.99712010084191172</c:v>
                </c:pt>
                <c:pt idx="391">
                  <c:v>0.99716297695451439</c:v>
                </c:pt>
                <c:pt idx="392">
                  <c:v>0.99720521472496315</c:v>
                </c:pt>
                <c:pt idx="393">
                  <c:v>0.9972468236569344</c:v>
                </c:pt>
                <c:pt idx="394">
                  <c:v>0.99728781311261339</c:v>
                </c:pt>
                <c:pt idx="395">
                  <c:v>0.99732819231480052</c:v>
                </c:pt>
                <c:pt idx="396">
                  <c:v>0.99736797034898683</c:v>
                </c:pt>
                <c:pt idx="397">
                  <c:v>0.99740715616539755</c:v>
                </c:pt>
                <c:pt idx="398">
                  <c:v>0.99744575858100692</c:v>
                </c:pt>
                <c:pt idx="399">
                  <c:v>0.99748378628152135</c:v>
                </c:pt>
                <c:pt idx="400">
                  <c:v>0.99752124782333362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88200"/>
        <c:axId val="354888592"/>
      </c:scatterChart>
      <c:valAx>
        <c:axId val="354888200"/>
        <c:scaling>
          <c:orientation val="minMax"/>
          <c:max val="4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88592"/>
        <c:crosses val="autoZero"/>
        <c:crossBetween val="midCat"/>
      </c:valAx>
      <c:valAx>
        <c:axId val="3548885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8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CDF versus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LP3 (Mean: 0; Std. Dev.: 0; Skew: 0)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'LP3 CDF(0, 1, 0)'!$H$28:$H$1128</c:f>
              <c:numCache>
                <c:formatCode>General</c:formatCode>
                <c:ptCount val="1101"/>
                <c:pt idx="0">
                  <c:v>1E-10</c:v>
                </c:pt>
                <c:pt idx="1">
                  <c:v>1.00000001E-2</c:v>
                </c:pt>
                <c:pt idx="2">
                  <c:v>2.0000000099999998E-2</c:v>
                </c:pt>
                <c:pt idx="3">
                  <c:v>3.00000001E-2</c:v>
                </c:pt>
                <c:pt idx="4">
                  <c:v>4.0000000100000002E-2</c:v>
                </c:pt>
                <c:pt idx="5">
                  <c:v>5.0000000100000004E-2</c:v>
                </c:pt>
                <c:pt idx="6">
                  <c:v>6.0000000100000006E-2</c:v>
                </c:pt>
                <c:pt idx="7">
                  <c:v>7.0000000100000001E-2</c:v>
                </c:pt>
                <c:pt idx="8">
                  <c:v>8.0000000099999996E-2</c:v>
                </c:pt>
                <c:pt idx="9">
                  <c:v>9.0000000099999991E-2</c:v>
                </c:pt>
                <c:pt idx="10">
                  <c:v>0.10000000009999999</c:v>
                </c:pt>
                <c:pt idx="11">
                  <c:v>0.11000000009999998</c:v>
                </c:pt>
                <c:pt idx="12">
                  <c:v>0.12000000009999998</c:v>
                </c:pt>
                <c:pt idx="13">
                  <c:v>0.13000000009999998</c:v>
                </c:pt>
                <c:pt idx="14">
                  <c:v>0.14000000009999999</c:v>
                </c:pt>
                <c:pt idx="15">
                  <c:v>0.1500000001</c:v>
                </c:pt>
                <c:pt idx="16">
                  <c:v>0.16000000010000001</c:v>
                </c:pt>
                <c:pt idx="17">
                  <c:v>0.17000000010000002</c:v>
                </c:pt>
                <c:pt idx="18">
                  <c:v>0.18000000010000003</c:v>
                </c:pt>
                <c:pt idx="19">
                  <c:v>0.19000000010000004</c:v>
                </c:pt>
                <c:pt idx="20">
                  <c:v>0.20000000010000005</c:v>
                </c:pt>
                <c:pt idx="21">
                  <c:v>0.21000000010000006</c:v>
                </c:pt>
                <c:pt idx="22">
                  <c:v>0.22000000010000006</c:v>
                </c:pt>
                <c:pt idx="23">
                  <c:v>0.23000000010000007</c:v>
                </c:pt>
                <c:pt idx="24">
                  <c:v>0.24000000010000008</c:v>
                </c:pt>
                <c:pt idx="25">
                  <c:v>0.25000000010000006</c:v>
                </c:pt>
                <c:pt idx="26">
                  <c:v>0.26000000010000007</c:v>
                </c:pt>
                <c:pt idx="27">
                  <c:v>0.27000000010000008</c:v>
                </c:pt>
                <c:pt idx="28">
                  <c:v>0.28000000010000009</c:v>
                </c:pt>
                <c:pt idx="29">
                  <c:v>0.2900000001000001</c:v>
                </c:pt>
                <c:pt idx="30">
                  <c:v>0.30000000010000011</c:v>
                </c:pt>
                <c:pt idx="31">
                  <c:v>0.31000000010000012</c:v>
                </c:pt>
                <c:pt idx="32">
                  <c:v>0.32000000010000013</c:v>
                </c:pt>
                <c:pt idx="33">
                  <c:v>0.33000000010000013</c:v>
                </c:pt>
                <c:pt idx="34">
                  <c:v>0.34000000010000014</c:v>
                </c:pt>
                <c:pt idx="35">
                  <c:v>0.35000000010000015</c:v>
                </c:pt>
                <c:pt idx="36">
                  <c:v>0.36000000010000016</c:v>
                </c:pt>
                <c:pt idx="37">
                  <c:v>0.37000000010000017</c:v>
                </c:pt>
                <c:pt idx="38">
                  <c:v>0.38000000010000018</c:v>
                </c:pt>
                <c:pt idx="39">
                  <c:v>0.39000000010000019</c:v>
                </c:pt>
                <c:pt idx="40">
                  <c:v>0.4000000001000002</c:v>
                </c:pt>
                <c:pt idx="41">
                  <c:v>0.41000000010000021</c:v>
                </c:pt>
                <c:pt idx="42">
                  <c:v>0.42000000010000021</c:v>
                </c:pt>
                <c:pt idx="43">
                  <c:v>0.43000000010000022</c:v>
                </c:pt>
                <c:pt idx="44">
                  <c:v>0.44000000010000023</c:v>
                </c:pt>
                <c:pt idx="45">
                  <c:v>0.45000000010000024</c:v>
                </c:pt>
                <c:pt idx="46">
                  <c:v>0.46000000010000025</c:v>
                </c:pt>
                <c:pt idx="47">
                  <c:v>0.47000000010000026</c:v>
                </c:pt>
                <c:pt idx="48">
                  <c:v>0.48000000010000027</c:v>
                </c:pt>
                <c:pt idx="49">
                  <c:v>0.49000000010000028</c:v>
                </c:pt>
                <c:pt idx="50">
                  <c:v>0.50000000010000023</c:v>
                </c:pt>
                <c:pt idx="51">
                  <c:v>0.51000000010000024</c:v>
                </c:pt>
                <c:pt idx="52">
                  <c:v>0.52000000010000025</c:v>
                </c:pt>
                <c:pt idx="53">
                  <c:v>0.53000000010000026</c:v>
                </c:pt>
                <c:pt idx="54">
                  <c:v>0.54000000010000027</c:v>
                </c:pt>
                <c:pt idx="55">
                  <c:v>0.55000000010000027</c:v>
                </c:pt>
                <c:pt idx="56">
                  <c:v>0.56000000010000028</c:v>
                </c:pt>
                <c:pt idx="57">
                  <c:v>0.57000000010000029</c:v>
                </c:pt>
                <c:pt idx="58">
                  <c:v>0.5800000001000003</c:v>
                </c:pt>
                <c:pt idx="59">
                  <c:v>0.59000000010000031</c:v>
                </c:pt>
                <c:pt idx="60">
                  <c:v>0.60000000010000032</c:v>
                </c:pt>
                <c:pt idx="61">
                  <c:v>0.61000000010000033</c:v>
                </c:pt>
                <c:pt idx="62">
                  <c:v>0.62000000010000034</c:v>
                </c:pt>
                <c:pt idx="63">
                  <c:v>0.63000000010000035</c:v>
                </c:pt>
                <c:pt idx="64">
                  <c:v>0.64000000010000035</c:v>
                </c:pt>
                <c:pt idx="65">
                  <c:v>0.65000000010000036</c:v>
                </c:pt>
                <c:pt idx="66">
                  <c:v>0.66000000010000037</c:v>
                </c:pt>
                <c:pt idx="67">
                  <c:v>0.67000000010000038</c:v>
                </c:pt>
                <c:pt idx="68">
                  <c:v>0.68000000010000039</c:v>
                </c:pt>
                <c:pt idx="69">
                  <c:v>0.6900000001000004</c:v>
                </c:pt>
                <c:pt idx="70">
                  <c:v>0.70000000010000041</c:v>
                </c:pt>
                <c:pt idx="71">
                  <c:v>0.71000000010000042</c:v>
                </c:pt>
                <c:pt idx="72">
                  <c:v>0.72000000010000043</c:v>
                </c:pt>
                <c:pt idx="73">
                  <c:v>0.73000000010000043</c:v>
                </c:pt>
                <c:pt idx="74">
                  <c:v>0.74000000010000044</c:v>
                </c:pt>
                <c:pt idx="75">
                  <c:v>0.75000000010000045</c:v>
                </c:pt>
                <c:pt idx="76">
                  <c:v>0.76000000010000046</c:v>
                </c:pt>
                <c:pt idx="77">
                  <c:v>0.77000000010000047</c:v>
                </c:pt>
                <c:pt idx="78">
                  <c:v>0.78000000010000048</c:v>
                </c:pt>
                <c:pt idx="79">
                  <c:v>0.79000000010000049</c:v>
                </c:pt>
                <c:pt idx="80">
                  <c:v>0.8000000001000005</c:v>
                </c:pt>
                <c:pt idx="81">
                  <c:v>0.81000000010000051</c:v>
                </c:pt>
                <c:pt idx="82">
                  <c:v>0.82000000010000051</c:v>
                </c:pt>
                <c:pt idx="83">
                  <c:v>0.83000000010000052</c:v>
                </c:pt>
                <c:pt idx="84">
                  <c:v>0.84000000010000053</c:v>
                </c:pt>
                <c:pt idx="85">
                  <c:v>0.85000000010000054</c:v>
                </c:pt>
                <c:pt idx="86">
                  <c:v>0.86000000010000055</c:v>
                </c:pt>
                <c:pt idx="87">
                  <c:v>0.87000000010000056</c:v>
                </c:pt>
                <c:pt idx="88">
                  <c:v>0.88000000010000057</c:v>
                </c:pt>
                <c:pt idx="89">
                  <c:v>0.89000000010000058</c:v>
                </c:pt>
                <c:pt idx="90">
                  <c:v>0.90000000010000059</c:v>
                </c:pt>
                <c:pt idx="91">
                  <c:v>0.91000000010000059</c:v>
                </c:pt>
                <c:pt idx="92">
                  <c:v>0.9200000001000006</c:v>
                </c:pt>
                <c:pt idx="93">
                  <c:v>0.93000000010000061</c:v>
                </c:pt>
                <c:pt idx="94">
                  <c:v>0.94000000010000062</c:v>
                </c:pt>
                <c:pt idx="95">
                  <c:v>0.95000000010000063</c:v>
                </c:pt>
                <c:pt idx="96">
                  <c:v>0.96000000010000064</c:v>
                </c:pt>
                <c:pt idx="97">
                  <c:v>0.97000000010000065</c:v>
                </c:pt>
                <c:pt idx="98">
                  <c:v>0.98000000010000066</c:v>
                </c:pt>
                <c:pt idx="99">
                  <c:v>0.99000000010000067</c:v>
                </c:pt>
                <c:pt idx="100">
                  <c:v>1.0000000001000007</c:v>
                </c:pt>
                <c:pt idx="101">
                  <c:v>1.0100000001000007</c:v>
                </c:pt>
                <c:pt idx="102">
                  <c:v>1.0200000001000007</c:v>
                </c:pt>
                <c:pt idx="103">
                  <c:v>1.0300000001000007</c:v>
                </c:pt>
                <c:pt idx="104">
                  <c:v>1.0400000001000007</c:v>
                </c:pt>
                <c:pt idx="105">
                  <c:v>1.0500000001000007</c:v>
                </c:pt>
                <c:pt idx="106">
                  <c:v>1.0600000001000007</c:v>
                </c:pt>
                <c:pt idx="107">
                  <c:v>1.0700000001000007</c:v>
                </c:pt>
                <c:pt idx="108">
                  <c:v>1.0800000001000007</c:v>
                </c:pt>
                <c:pt idx="109">
                  <c:v>1.0900000001000008</c:v>
                </c:pt>
                <c:pt idx="110">
                  <c:v>1.1000000001000008</c:v>
                </c:pt>
                <c:pt idx="111">
                  <c:v>1.1100000001000008</c:v>
                </c:pt>
                <c:pt idx="112">
                  <c:v>1.1200000001000008</c:v>
                </c:pt>
                <c:pt idx="113">
                  <c:v>1.1300000001000008</c:v>
                </c:pt>
                <c:pt idx="114">
                  <c:v>1.1400000001000008</c:v>
                </c:pt>
                <c:pt idx="115">
                  <c:v>1.1500000001000008</c:v>
                </c:pt>
                <c:pt idx="116">
                  <c:v>1.1600000001000008</c:v>
                </c:pt>
                <c:pt idx="117">
                  <c:v>1.1700000001000008</c:v>
                </c:pt>
                <c:pt idx="118">
                  <c:v>1.1800000001000008</c:v>
                </c:pt>
                <c:pt idx="119">
                  <c:v>1.1900000001000008</c:v>
                </c:pt>
                <c:pt idx="120">
                  <c:v>1.2000000001000009</c:v>
                </c:pt>
                <c:pt idx="121">
                  <c:v>1.2100000001000009</c:v>
                </c:pt>
                <c:pt idx="122">
                  <c:v>1.2200000001000009</c:v>
                </c:pt>
                <c:pt idx="123">
                  <c:v>1.2300000001000009</c:v>
                </c:pt>
                <c:pt idx="124">
                  <c:v>1.2400000001000009</c:v>
                </c:pt>
                <c:pt idx="125">
                  <c:v>1.2500000001000009</c:v>
                </c:pt>
                <c:pt idx="126">
                  <c:v>1.2600000001000009</c:v>
                </c:pt>
                <c:pt idx="127">
                  <c:v>1.2700000001000009</c:v>
                </c:pt>
                <c:pt idx="128">
                  <c:v>1.2800000001000009</c:v>
                </c:pt>
                <c:pt idx="129">
                  <c:v>1.2900000001000009</c:v>
                </c:pt>
                <c:pt idx="130">
                  <c:v>1.3000000001000009</c:v>
                </c:pt>
                <c:pt idx="131">
                  <c:v>1.3100000001000009</c:v>
                </c:pt>
                <c:pt idx="132">
                  <c:v>1.320000000100001</c:v>
                </c:pt>
                <c:pt idx="133">
                  <c:v>1.330000000100001</c:v>
                </c:pt>
                <c:pt idx="134">
                  <c:v>1.340000000100001</c:v>
                </c:pt>
                <c:pt idx="135">
                  <c:v>1.350000000100001</c:v>
                </c:pt>
                <c:pt idx="136">
                  <c:v>1.360000000100001</c:v>
                </c:pt>
                <c:pt idx="137">
                  <c:v>1.370000000100001</c:v>
                </c:pt>
                <c:pt idx="138">
                  <c:v>1.380000000100001</c:v>
                </c:pt>
                <c:pt idx="139">
                  <c:v>1.390000000100001</c:v>
                </c:pt>
                <c:pt idx="140">
                  <c:v>1.400000000100001</c:v>
                </c:pt>
                <c:pt idx="141">
                  <c:v>1.410000000100001</c:v>
                </c:pt>
                <c:pt idx="142">
                  <c:v>1.420000000100001</c:v>
                </c:pt>
                <c:pt idx="143">
                  <c:v>1.4300000001000011</c:v>
                </c:pt>
                <c:pt idx="144">
                  <c:v>1.4400000001000011</c:v>
                </c:pt>
                <c:pt idx="145">
                  <c:v>1.4500000001000011</c:v>
                </c:pt>
                <c:pt idx="146">
                  <c:v>1.4600000001000011</c:v>
                </c:pt>
                <c:pt idx="147">
                  <c:v>1.4700000001000011</c:v>
                </c:pt>
                <c:pt idx="148">
                  <c:v>1.4800000001000011</c:v>
                </c:pt>
                <c:pt idx="149">
                  <c:v>1.4900000001000011</c:v>
                </c:pt>
                <c:pt idx="150">
                  <c:v>1.5000000001000011</c:v>
                </c:pt>
                <c:pt idx="151">
                  <c:v>1.5100000001000011</c:v>
                </c:pt>
                <c:pt idx="152">
                  <c:v>1.5200000001000011</c:v>
                </c:pt>
                <c:pt idx="153">
                  <c:v>1.5300000001000011</c:v>
                </c:pt>
                <c:pt idx="154">
                  <c:v>1.5400000001000012</c:v>
                </c:pt>
                <c:pt idx="155">
                  <c:v>1.5500000001000012</c:v>
                </c:pt>
                <c:pt idx="156">
                  <c:v>1.5600000001000012</c:v>
                </c:pt>
                <c:pt idx="157">
                  <c:v>1.5700000001000012</c:v>
                </c:pt>
                <c:pt idx="158">
                  <c:v>1.5800000001000012</c:v>
                </c:pt>
                <c:pt idx="159">
                  <c:v>1.5900000001000012</c:v>
                </c:pt>
                <c:pt idx="160">
                  <c:v>1.6000000001000012</c:v>
                </c:pt>
                <c:pt idx="161">
                  <c:v>1.6100000001000012</c:v>
                </c:pt>
                <c:pt idx="162">
                  <c:v>1.6200000001000012</c:v>
                </c:pt>
                <c:pt idx="163">
                  <c:v>1.6300000001000012</c:v>
                </c:pt>
                <c:pt idx="164">
                  <c:v>1.6400000001000012</c:v>
                </c:pt>
                <c:pt idx="165">
                  <c:v>1.6500000001000013</c:v>
                </c:pt>
                <c:pt idx="166">
                  <c:v>1.6600000001000013</c:v>
                </c:pt>
                <c:pt idx="167">
                  <c:v>1.6700000001000013</c:v>
                </c:pt>
                <c:pt idx="168">
                  <c:v>1.6800000001000013</c:v>
                </c:pt>
                <c:pt idx="169">
                  <c:v>1.6900000001000013</c:v>
                </c:pt>
                <c:pt idx="170">
                  <c:v>1.7000000001000013</c:v>
                </c:pt>
                <c:pt idx="171">
                  <c:v>1.7100000001000013</c:v>
                </c:pt>
                <c:pt idx="172">
                  <c:v>1.7200000001000013</c:v>
                </c:pt>
                <c:pt idx="173">
                  <c:v>1.7300000001000013</c:v>
                </c:pt>
                <c:pt idx="174">
                  <c:v>1.7400000001000013</c:v>
                </c:pt>
                <c:pt idx="175">
                  <c:v>1.7500000001000013</c:v>
                </c:pt>
                <c:pt idx="176">
                  <c:v>1.7600000001000013</c:v>
                </c:pt>
                <c:pt idx="177">
                  <c:v>1.7700000001000014</c:v>
                </c:pt>
                <c:pt idx="178">
                  <c:v>1.7800000001000014</c:v>
                </c:pt>
                <c:pt idx="179">
                  <c:v>1.7900000001000014</c:v>
                </c:pt>
                <c:pt idx="180">
                  <c:v>1.8000000001000014</c:v>
                </c:pt>
                <c:pt idx="181">
                  <c:v>1.8100000001000014</c:v>
                </c:pt>
                <c:pt idx="182">
                  <c:v>1.8200000001000014</c:v>
                </c:pt>
                <c:pt idx="183">
                  <c:v>1.8300000001000014</c:v>
                </c:pt>
                <c:pt idx="184">
                  <c:v>1.8400000001000014</c:v>
                </c:pt>
                <c:pt idx="185">
                  <c:v>1.8500000001000014</c:v>
                </c:pt>
                <c:pt idx="186">
                  <c:v>1.8600000001000014</c:v>
                </c:pt>
                <c:pt idx="187">
                  <c:v>1.8700000001000014</c:v>
                </c:pt>
                <c:pt idx="188">
                  <c:v>1.8800000001000015</c:v>
                </c:pt>
                <c:pt idx="189">
                  <c:v>1.8900000001000015</c:v>
                </c:pt>
                <c:pt idx="190">
                  <c:v>1.9000000001000015</c:v>
                </c:pt>
                <c:pt idx="191">
                  <c:v>1.9100000001000015</c:v>
                </c:pt>
                <c:pt idx="192">
                  <c:v>1.9200000001000015</c:v>
                </c:pt>
                <c:pt idx="193">
                  <c:v>1.9300000001000015</c:v>
                </c:pt>
                <c:pt idx="194">
                  <c:v>1.9400000001000015</c:v>
                </c:pt>
                <c:pt idx="195">
                  <c:v>1.9500000001000015</c:v>
                </c:pt>
                <c:pt idx="196">
                  <c:v>1.9600000001000015</c:v>
                </c:pt>
                <c:pt idx="197">
                  <c:v>1.9700000001000015</c:v>
                </c:pt>
                <c:pt idx="198">
                  <c:v>1.9800000001000015</c:v>
                </c:pt>
                <c:pt idx="199">
                  <c:v>1.9900000001000016</c:v>
                </c:pt>
                <c:pt idx="200">
                  <c:v>2.0000000001000013</c:v>
                </c:pt>
                <c:pt idx="201">
                  <c:v>2.0100000001000011</c:v>
                </c:pt>
                <c:pt idx="202">
                  <c:v>2.0200000001000009</c:v>
                </c:pt>
                <c:pt idx="203">
                  <c:v>2.0300000001000007</c:v>
                </c:pt>
                <c:pt idx="204">
                  <c:v>2.0400000001000005</c:v>
                </c:pt>
                <c:pt idx="205">
                  <c:v>2.0500000001000003</c:v>
                </c:pt>
                <c:pt idx="206">
                  <c:v>2.0600000001000001</c:v>
                </c:pt>
                <c:pt idx="207">
                  <c:v>2.0700000000999998</c:v>
                </c:pt>
                <c:pt idx="208">
                  <c:v>2.0800000000999996</c:v>
                </c:pt>
                <c:pt idx="209">
                  <c:v>2.0900000000999994</c:v>
                </c:pt>
                <c:pt idx="210">
                  <c:v>2.1000000000999992</c:v>
                </c:pt>
                <c:pt idx="211">
                  <c:v>2.110000000099999</c:v>
                </c:pt>
                <c:pt idx="212">
                  <c:v>2.1200000000999988</c:v>
                </c:pt>
                <c:pt idx="213">
                  <c:v>2.1300000000999986</c:v>
                </c:pt>
                <c:pt idx="214">
                  <c:v>2.1400000000999984</c:v>
                </c:pt>
                <c:pt idx="215">
                  <c:v>2.1500000000999981</c:v>
                </c:pt>
                <c:pt idx="216">
                  <c:v>2.1600000000999979</c:v>
                </c:pt>
                <c:pt idx="217">
                  <c:v>2.1700000000999977</c:v>
                </c:pt>
                <c:pt idx="218">
                  <c:v>2.1800000000999975</c:v>
                </c:pt>
                <c:pt idx="219">
                  <c:v>2.1900000000999973</c:v>
                </c:pt>
                <c:pt idx="220">
                  <c:v>2.2000000000999971</c:v>
                </c:pt>
                <c:pt idx="221">
                  <c:v>2.2100000000999969</c:v>
                </c:pt>
                <c:pt idx="222">
                  <c:v>2.2200000000999967</c:v>
                </c:pt>
                <c:pt idx="223">
                  <c:v>2.2300000000999964</c:v>
                </c:pt>
                <c:pt idx="224">
                  <c:v>2.2400000000999962</c:v>
                </c:pt>
                <c:pt idx="225">
                  <c:v>2.250000000099996</c:v>
                </c:pt>
                <c:pt idx="226">
                  <c:v>2.2600000000999958</c:v>
                </c:pt>
                <c:pt idx="227">
                  <c:v>2.2700000000999956</c:v>
                </c:pt>
                <c:pt idx="228">
                  <c:v>2.2800000000999954</c:v>
                </c:pt>
                <c:pt idx="229">
                  <c:v>2.2900000000999952</c:v>
                </c:pt>
                <c:pt idx="230">
                  <c:v>2.3000000000999949</c:v>
                </c:pt>
                <c:pt idx="231">
                  <c:v>2.3100000000999947</c:v>
                </c:pt>
                <c:pt idx="232">
                  <c:v>2.3200000000999945</c:v>
                </c:pt>
                <c:pt idx="233">
                  <c:v>2.3300000000999943</c:v>
                </c:pt>
                <c:pt idx="234">
                  <c:v>2.3400000000999941</c:v>
                </c:pt>
                <c:pt idx="235">
                  <c:v>2.3500000000999939</c:v>
                </c:pt>
                <c:pt idx="236">
                  <c:v>2.3600000000999937</c:v>
                </c:pt>
                <c:pt idx="237">
                  <c:v>2.3700000000999935</c:v>
                </c:pt>
                <c:pt idx="238">
                  <c:v>2.3800000000999932</c:v>
                </c:pt>
                <c:pt idx="239">
                  <c:v>2.390000000099993</c:v>
                </c:pt>
                <c:pt idx="240">
                  <c:v>2.4000000000999928</c:v>
                </c:pt>
                <c:pt idx="241">
                  <c:v>2.4100000000999926</c:v>
                </c:pt>
                <c:pt idx="242">
                  <c:v>2.4200000000999924</c:v>
                </c:pt>
                <c:pt idx="243">
                  <c:v>2.4300000000999922</c:v>
                </c:pt>
                <c:pt idx="244">
                  <c:v>2.440000000099992</c:v>
                </c:pt>
                <c:pt idx="245">
                  <c:v>2.4500000000999917</c:v>
                </c:pt>
                <c:pt idx="246">
                  <c:v>2.4600000000999915</c:v>
                </c:pt>
                <c:pt idx="247">
                  <c:v>2.4700000000999913</c:v>
                </c:pt>
                <c:pt idx="248">
                  <c:v>2.4800000000999911</c:v>
                </c:pt>
                <c:pt idx="249">
                  <c:v>2.4900000000999909</c:v>
                </c:pt>
                <c:pt idx="250">
                  <c:v>2.5000000000999907</c:v>
                </c:pt>
                <c:pt idx="251">
                  <c:v>2.5100000000999905</c:v>
                </c:pt>
                <c:pt idx="252">
                  <c:v>2.5200000000999903</c:v>
                </c:pt>
                <c:pt idx="253">
                  <c:v>2.53000000009999</c:v>
                </c:pt>
                <c:pt idx="254">
                  <c:v>2.5400000000999898</c:v>
                </c:pt>
                <c:pt idx="255">
                  <c:v>2.5500000000999896</c:v>
                </c:pt>
                <c:pt idx="256">
                  <c:v>2.5600000000999894</c:v>
                </c:pt>
                <c:pt idx="257">
                  <c:v>2.5700000000999892</c:v>
                </c:pt>
                <c:pt idx="258">
                  <c:v>2.580000000099989</c:v>
                </c:pt>
                <c:pt idx="259">
                  <c:v>2.5900000000999888</c:v>
                </c:pt>
                <c:pt idx="260">
                  <c:v>2.6000000000999886</c:v>
                </c:pt>
                <c:pt idx="261">
                  <c:v>2.6100000000999883</c:v>
                </c:pt>
                <c:pt idx="262">
                  <c:v>2.6200000000999881</c:v>
                </c:pt>
                <c:pt idx="263">
                  <c:v>2.6300000000999879</c:v>
                </c:pt>
                <c:pt idx="264">
                  <c:v>2.6400000000999877</c:v>
                </c:pt>
                <c:pt idx="265">
                  <c:v>2.6500000000999875</c:v>
                </c:pt>
                <c:pt idx="266">
                  <c:v>2.6600000000999873</c:v>
                </c:pt>
                <c:pt idx="267">
                  <c:v>2.6700000000999871</c:v>
                </c:pt>
                <c:pt idx="268">
                  <c:v>2.6800000000999868</c:v>
                </c:pt>
                <c:pt idx="269">
                  <c:v>2.6900000000999866</c:v>
                </c:pt>
                <c:pt idx="270">
                  <c:v>2.7000000000999864</c:v>
                </c:pt>
                <c:pt idx="271">
                  <c:v>2.7100000000999862</c:v>
                </c:pt>
                <c:pt idx="272">
                  <c:v>2.720000000099986</c:v>
                </c:pt>
                <c:pt idx="273">
                  <c:v>2.7300000000999858</c:v>
                </c:pt>
                <c:pt idx="274">
                  <c:v>2.7400000000999856</c:v>
                </c:pt>
                <c:pt idx="275">
                  <c:v>2.7500000000999854</c:v>
                </c:pt>
                <c:pt idx="276">
                  <c:v>2.7600000000999851</c:v>
                </c:pt>
                <c:pt idx="277">
                  <c:v>2.7700000000999849</c:v>
                </c:pt>
                <c:pt idx="278">
                  <c:v>2.7800000000999847</c:v>
                </c:pt>
                <c:pt idx="279">
                  <c:v>2.7900000000999845</c:v>
                </c:pt>
                <c:pt idx="280">
                  <c:v>2.8000000000999843</c:v>
                </c:pt>
                <c:pt idx="281">
                  <c:v>2.8100000000999841</c:v>
                </c:pt>
                <c:pt idx="282">
                  <c:v>2.8200000000999839</c:v>
                </c:pt>
                <c:pt idx="283">
                  <c:v>2.8300000000999836</c:v>
                </c:pt>
                <c:pt idx="284">
                  <c:v>2.8400000000999834</c:v>
                </c:pt>
                <c:pt idx="285">
                  <c:v>2.8500000000999832</c:v>
                </c:pt>
                <c:pt idx="286">
                  <c:v>2.860000000099983</c:v>
                </c:pt>
                <c:pt idx="287">
                  <c:v>2.8700000000999828</c:v>
                </c:pt>
                <c:pt idx="288">
                  <c:v>2.8800000000999826</c:v>
                </c:pt>
                <c:pt idx="289">
                  <c:v>2.8900000000999824</c:v>
                </c:pt>
                <c:pt idx="290">
                  <c:v>2.9000000000999822</c:v>
                </c:pt>
                <c:pt idx="291">
                  <c:v>2.9100000000999819</c:v>
                </c:pt>
                <c:pt idx="292">
                  <c:v>2.9200000000999817</c:v>
                </c:pt>
                <c:pt idx="293">
                  <c:v>2.9300000000999815</c:v>
                </c:pt>
                <c:pt idx="294">
                  <c:v>2.9400000000999813</c:v>
                </c:pt>
                <c:pt idx="295">
                  <c:v>2.9500000000999811</c:v>
                </c:pt>
                <c:pt idx="296">
                  <c:v>2.9600000000999809</c:v>
                </c:pt>
                <c:pt idx="297">
                  <c:v>2.9700000000999807</c:v>
                </c:pt>
                <c:pt idx="298">
                  <c:v>2.9800000000999805</c:v>
                </c:pt>
                <c:pt idx="299">
                  <c:v>2.9900000000999802</c:v>
                </c:pt>
                <c:pt idx="300">
                  <c:v>3.00000000009998</c:v>
                </c:pt>
                <c:pt idx="301">
                  <c:v>3.0100000000999798</c:v>
                </c:pt>
                <c:pt idx="302">
                  <c:v>3.0200000000999796</c:v>
                </c:pt>
                <c:pt idx="303">
                  <c:v>3.0300000000999794</c:v>
                </c:pt>
                <c:pt idx="304">
                  <c:v>3.0400000000999792</c:v>
                </c:pt>
                <c:pt idx="305">
                  <c:v>3.050000000099979</c:v>
                </c:pt>
                <c:pt idx="306">
                  <c:v>3.0600000000999787</c:v>
                </c:pt>
                <c:pt idx="307">
                  <c:v>3.0700000000999785</c:v>
                </c:pt>
                <c:pt idx="308">
                  <c:v>3.0800000000999783</c:v>
                </c:pt>
                <c:pt idx="309">
                  <c:v>3.0900000000999781</c:v>
                </c:pt>
                <c:pt idx="310">
                  <c:v>3.1000000000999779</c:v>
                </c:pt>
                <c:pt idx="311">
                  <c:v>3.1100000000999777</c:v>
                </c:pt>
                <c:pt idx="312">
                  <c:v>3.1200000000999775</c:v>
                </c:pt>
                <c:pt idx="313">
                  <c:v>3.1300000000999773</c:v>
                </c:pt>
                <c:pt idx="314">
                  <c:v>3.140000000099977</c:v>
                </c:pt>
                <c:pt idx="315">
                  <c:v>3.1500000000999768</c:v>
                </c:pt>
                <c:pt idx="316">
                  <c:v>3.1600000000999766</c:v>
                </c:pt>
                <c:pt idx="317">
                  <c:v>3.1700000000999764</c:v>
                </c:pt>
                <c:pt idx="318">
                  <c:v>3.1800000000999762</c:v>
                </c:pt>
                <c:pt idx="319">
                  <c:v>3.190000000099976</c:v>
                </c:pt>
                <c:pt idx="320">
                  <c:v>3.2000000000999758</c:v>
                </c:pt>
                <c:pt idx="321">
                  <c:v>3.2100000000999755</c:v>
                </c:pt>
                <c:pt idx="322">
                  <c:v>3.2200000000999753</c:v>
                </c:pt>
                <c:pt idx="323">
                  <c:v>3.2300000000999751</c:v>
                </c:pt>
                <c:pt idx="324">
                  <c:v>3.2400000000999749</c:v>
                </c:pt>
                <c:pt idx="325">
                  <c:v>3.2500000000999747</c:v>
                </c:pt>
                <c:pt idx="326">
                  <c:v>3.2600000000999745</c:v>
                </c:pt>
                <c:pt idx="327">
                  <c:v>3.2700000000999743</c:v>
                </c:pt>
                <c:pt idx="328">
                  <c:v>3.2800000000999741</c:v>
                </c:pt>
                <c:pt idx="329">
                  <c:v>3.2900000000999738</c:v>
                </c:pt>
                <c:pt idx="330">
                  <c:v>3.3000000000999736</c:v>
                </c:pt>
                <c:pt idx="331">
                  <c:v>3.3100000000999734</c:v>
                </c:pt>
                <c:pt idx="332">
                  <c:v>3.3200000000999732</c:v>
                </c:pt>
                <c:pt idx="333">
                  <c:v>3.330000000099973</c:v>
                </c:pt>
                <c:pt idx="334">
                  <c:v>3.3400000000999728</c:v>
                </c:pt>
                <c:pt idx="335">
                  <c:v>3.3500000000999726</c:v>
                </c:pt>
                <c:pt idx="336">
                  <c:v>3.3600000000999724</c:v>
                </c:pt>
                <c:pt idx="337">
                  <c:v>3.3700000000999721</c:v>
                </c:pt>
                <c:pt idx="338">
                  <c:v>3.3800000000999719</c:v>
                </c:pt>
                <c:pt idx="339">
                  <c:v>3.3900000000999717</c:v>
                </c:pt>
                <c:pt idx="340">
                  <c:v>3.4000000000999715</c:v>
                </c:pt>
                <c:pt idx="341">
                  <c:v>3.4100000000999713</c:v>
                </c:pt>
                <c:pt idx="342">
                  <c:v>3.4200000000999711</c:v>
                </c:pt>
                <c:pt idx="343">
                  <c:v>3.4300000000999709</c:v>
                </c:pt>
                <c:pt idx="344">
                  <c:v>3.4400000000999706</c:v>
                </c:pt>
                <c:pt idx="345">
                  <c:v>3.4500000000999704</c:v>
                </c:pt>
                <c:pt idx="346">
                  <c:v>3.4600000000999702</c:v>
                </c:pt>
                <c:pt idx="347">
                  <c:v>3.47000000009997</c:v>
                </c:pt>
                <c:pt idx="348">
                  <c:v>3.4800000000999698</c:v>
                </c:pt>
                <c:pt idx="349">
                  <c:v>3.4900000000999696</c:v>
                </c:pt>
                <c:pt idx="350">
                  <c:v>3.5000000000999694</c:v>
                </c:pt>
                <c:pt idx="351">
                  <c:v>3.5100000000999692</c:v>
                </c:pt>
                <c:pt idx="352">
                  <c:v>3.5200000000999689</c:v>
                </c:pt>
                <c:pt idx="353">
                  <c:v>3.5300000000999687</c:v>
                </c:pt>
                <c:pt idx="354">
                  <c:v>3.5400000000999685</c:v>
                </c:pt>
                <c:pt idx="355">
                  <c:v>3.5500000000999683</c:v>
                </c:pt>
                <c:pt idx="356">
                  <c:v>3.5600000000999681</c:v>
                </c:pt>
                <c:pt idx="357">
                  <c:v>3.5700000000999679</c:v>
                </c:pt>
                <c:pt idx="358">
                  <c:v>3.5800000000999677</c:v>
                </c:pt>
                <c:pt idx="359">
                  <c:v>3.5900000000999674</c:v>
                </c:pt>
                <c:pt idx="360">
                  <c:v>3.6000000000999672</c:v>
                </c:pt>
                <c:pt idx="361">
                  <c:v>3.610000000099967</c:v>
                </c:pt>
                <c:pt idx="362">
                  <c:v>3.6200000000999668</c:v>
                </c:pt>
                <c:pt idx="363">
                  <c:v>3.6300000000999666</c:v>
                </c:pt>
                <c:pt idx="364">
                  <c:v>3.6400000000999664</c:v>
                </c:pt>
                <c:pt idx="365">
                  <c:v>3.6500000000999662</c:v>
                </c:pt>
                <c:pt idx="366">
                  <c:v>3.660000000099966</c:v>
                </c:pt>
                <c:pt idx="367">
                  <c:v>3.6700000000999657</c:v>
                </c:pt>
                <c:pt idx="368">
                  <c:v>3.6800000000999655</c:v>
                </c:pt>
                <c:pt idx="369">
                  <c:v>3.6900000000999653</c:v>
                </c:pt>
                <c:pt idx="370">
                  <c:v>3.7000000000999651</c:v>
                </c:pt>
                <c:pt idx="371">
                  <c:v>3.7100000000999649</c:v>
                </c:pt>
                <c:pt idx="372">
                  <c:v>3.7200000000999647</c:v>
                </c:pt>
                <c:pt idx="373">
                  <c:v>3.7300000000999645</c:v>
                </c:pt>
                <c:pt idx="374">
                  <c:v>3.7400000000999643</c:v>
                </c:pt>
                <c:pt idx="375">
                  <c:v>3.750000000099964</c:v>
                </c:pt>
                <c:pt idx="376">
                  <c:v>3.7600000000999638</c:v>
                </c:pt>
                <c:pt idx="377">
                  <c:v>3.7700000000999636</c:v>
                </c:pt>
                <c:pt idx="378">
                  <c:v>3.7800000000999634</c:v>
                </c:pt>
                <c:pt idx="379">
                  <c:v>3.7900000000999632</c:v>
                </c:pt>
                <c:pt idx="380">
                  <c:v>3.800000000099963</c:v>
                </c:pt>
                <c:pt idx="381">
                  <c:v>3.8100000000999628</c:v>
                </c:pt>
                <c:pt idx="382">
                  <c:v>3.8200000000999625</c:v>
                </c:pt>
                <c:pt idx="383">
                  <c:v>3.8300000000999623</c:v>
                </c:pt>
                <c:pt idx="384">
                  <c:v>3.8400000000999621</c:v>
                </c:pt>
                <c:pt idx="385">
                  <c:v>3.8500000000999619</c:v>
                </c:pt>
                <c:pt idx="386">
                  <c:v>3.8600000000999617</c:v>
                </c:pt>
                <c:pt idx="387">
                  <c:v>3.8700000000999615</c:v>
                </c:pt>
                <c:pt idx="388">
                  <c:v>3.8800000000999613</c:v>
                </c:pt>
                <c:pt idx="389">
                  <c:v>3.8900000000999611</c:v>
                </c:pt>
                <c:pt idx="390">
                  <c:v>3.9000000000999608</c:v>
                </c:pt>
                <c:pt idx="391">
                  <c:v>3.9100000000999606</c:v>
                </c:pt>
                <c:pt idx="392">
                  <c:v>3.9200000000999604</c:v>
                </c:pt>
                <c:pt idx="393">
                  <c:v>3.9300000000999602</c:v>
                </c:pt>
                <c:pt idx="394">
                  <c:v>3.94000000009996</c:v>
                </c:pt>
                <c:pt idx="395">
                  <c:v>3.9500000000999598</c:v>
                </c:pt>
                <c:pt idx="396">
                  <c:v>3.9600000000999596</c:v>
                </c:pt>
                <c:pt idx="397">
                  <c:v>3.9700000000999593</c:v>
                </c:pt>
                <c:pt idx="398">
                  <c:v>3.9800000000999591</c:v>
                </c:pt>
                <c:pt idx="399">
                  <c:v>3.9900000000999589</c:v>
                </c:pt>
                <c:pt idx="400">
                  <c:v>4.0000000000999592</c:v>
                </c:pt>
                <c:pt idx="401">
                  <c:v>4.0100000000999589</c:v>
                </c:pt>
                <c:pt idx="402">
                  <c:v>4.0200000000999587</c:v>
                </c:pt>
                <c:pt idx="403">
                  <c:v>4.0300000000999585</c:v>
                </c:pt>
                <c:pt idx="404">
                  <c:v>4.0400000000999583</c:v>
                </c:pt>
                <c:pt idx="405">
                  <c:v>4.0500000000999581</c:v>
                </c:pt>
                <c:pt idx="406">
                  <c:v>4.0600000000999579</c:v>
                </c:pt>
                <c:pt idx="407">
                  <c:v>4.0700000000999577</c:v>
                </c:pt>
                <c:pt idx="408">
                  <c:v>4.0800000000999574</c:v>
                </c:pt>
                <c:pt idx="409">
                  <c:v>4.0900000000999572</c:v>
                </c:pt>
                <c:pt idx="410">
                  <c:v>4.100000000099957</c:v>
                </c:pt>
                <c:pt idx="411">
                  <c:v>4.1100000000999568</c:v>
                </c:pt>
                <c:pt idx="412">
                  <c:v>4.1200000000999566</c:v>
                </c:pt>
                <c:pt idx="413">
                  <c:v>4.1300000000999564</c:v>
                </c:pt>
                <c:pt idx="414">
                  <c:v>4.1400000000999562</c:v>
                </c:pt>
                <c:pt idx="415">
                  <c:v>4.150000000099956</c:v>
                </c:pt>
                <c:pt idx="416">
                  <c:v>4.1600000000999557</c:v>
                </c:pt>
                <c:pt idx="417">
                  <c:v>4.1700000000999555</c:v>
                </c:pt>
                <c:pt idx="418">
                  <c:v>4.1800000000999553</c:v>
                </c:pt>
                <c:pt idx="419">
                  <c:v>4.1900000000999551</c:v>
                </c:pt>
                <c:pt idx="420">
                  <c:v>4.2000000000999549</c:v>
                </c:pt>
                <c:pt idx="421">
                  <c:v>4.2100000000999547</c:v>
                </c:pt>
                <c:pt idx="422">
                  <c:v>4.2200000000999545</c:v>
                </c:pt>
                <c:pt idx="423">
                  <c:v>4.2300000000999542</c:v>
                </c:pt>
                <c:pt idx="424">
                  <c:v>4.240000000099954</c:v>
                </c:pt>
                <c:pt idx="425">
                  <c:v>4.2500000000999538</c:v>
                </c:pt>
                <c:pt idx="426">
                  <c:v>4.2600000000999536</c:v>
                </c:pt>
                <c:pt idx="427">
                  <c:v>4.2700000000999534</c:v>
                </c:pt>
                <c:pt idx="428">
                  <c:v>4.2800000000999532</c:v>
                </c:pt>
                <c:pt idx="429">
                  <c:v>4.290000000099953</c:v>
                </c:pt>
                <c:pt idx="430">
                  <c:v>4.3000000000999528</c:v>
                </c:pt>
                <c:pt idx="431">
                  <c:v>4.3100000000999525</c:v>
                </c:pt>
                <c:pt idx="432">
                  <c:v>4.3200000000999523</c:v>
                </c:pt>
                <c:pt idx="433">
                  <c:v>4.3300000000999521</c:v>
                </c:pt>
                <c:pt idx="434">
                  <c:v>4.3400000000999519</c:v>
                </c:pt>
                <c:pt idx="435">
                  <c:v>4.3500000000999517</c:v>
                </c:pt>
                <c:pt idx="436">
                  <c:v>4.3600000000999515</c:v>
                </c:pt>
                <c:pt idx="437">
                  <c:v>4.3700000000999513</c:v>
                </c:pt>
                <c:pt idx="438">
                  <c:v>4.3800000000999511</c:v>
                </c:pt>
                <c:pt idx="439">
                  <c:v>4.3900000000999508</c:v>
                </c:pt>
                <c:pt idx="440">
                  <c:v>4.4000000000999506</c:v>
                </c:pt>
                <c:pt idx="441">
                  <c:v>4.4100000000999504</c:v>
                </c:pt>
                <c:pt idx="442">
                  <c:v>4.4200000000999502</c:v>
                </c:pt>
                <c:pt idx="443">
                  <c:v>4.43000000009995</c:v>
                </c:pt>
                <c:pt idx="444">
                  <c:v>4.4400000000999498</c:v>
                </c:pt>
                <c:pt idx="445">
                  <c:v>4.4500000000999496</c:v>
                </c:pt>
                <c:pt idx="446">
                  <c:v>4.4600000000999493</c:v>
                </c:pt>
                <c:pt idx="447">
                  <c:v>4.4700000000999491</c:v>
                </c:pt>
                <c:pt idx="448">
                  <c:v>4.4800000000999489</c:v>
                </c:pt>
                <c:pt idx="449">
                  <c:v>4.4900000000999487</c:v>
                </c:pt>
                <c:pt idx="450">
                  <c:v>4.5000000000999485</c:v>
                </c:pt>
                <c:pt idx="451">
                  <c:v>4.5100000000999483</c:v>
                </c:pt>
                <c:pt idx="452">
                  <c:v>4.5200000000999481</c:v>
                </c:pt>
                <c:pt idx="453">
                  <c:v>4.5300000000999479</c:v>
                </c:pt>
                <c:pt idx="454">
                  <c:v>4.5400000000999476</c:v>
                </c:pt>
                <c:pt idx="455">
                  <c:v>4.5500000000999474</c:v>
                </c:pt>
                <c:pt idx="456">
                  <c:v>4.5600000000999472</c:v>
                </c:pt>
                <c:pt idx="457">
                  <c:v>4.570000000099947</c:v>
                </c:pt>
                <c:pt idx="458">
                  <c:v>4.5800000000999468</c:v>
                </c:pt>
                <c:pt idx="459">
                  <c:v>4.5900000000999466</c:v>
                </c:pt>
                <c:pt idx="460">
                  <c:v>4.6000000000999464</c:v>
                </c:pt>
                <c:pt idx="461">
                  <c:v>4.6100000000999461</c:v>
                </c:pt>
                <c:pt idx="462">
                  <c:v>4.6200000000999459</c:v>
                </c:pt>
                <c:pt idx="463">
                  <c:v>4.6300000000999457</c:v>
                </c:pt>
                <c:pt idx="464">
                  <c:v>4.6400000000999455</c:v>
                </c:pt>
                <c:pt idx="465">
                  <c:v>4.6500000000999453</c:v>
                </c:pt>
                <c:pt idx="466">
                  <c:v>4.6600000000999451</c:v>
                </c:pt>
                <c:pt idx="467">
                  <c:v>4.6700000000999449</c:v>
                </c:pt>
                <c:pt idx="468">
                  <c:v>4.6800000000999447</c:v>
                </c:pt>
                <c:pt idx="469">
                  <c:v>4.6900000000999444</c:v>
                </c:pt>
                <c:pt idx="470">
                  <c:v>4.7000000000999442</c:v>
                </c:pt>
                <c:pt idx="471">
                  <c:v>4.710000000099944</c:v>
                </c:pt>
                <c:pt idx="472">
                  <c:v>4.7200000000999438</c:v>
                </c:pt>
                <c:pt idx="473">
                  <c:v>4.7300000000999436</c:v>
                </c:pt>
                <c:pt idx="474">
                  <c:v>4.7400000000999434</c:v>
                </c:pt>
                <c:pt idx="475">
                  <c:v>4.7500000000999432</c:v>
                </c:pt>
                <c:pt idx="476">
                  <c:v>4.760000000099943</c:v>
                </c:pt>
                <c:pt idx="477">
                  <c:v>4.7700000000999427</c:v>
                </c:pt>
                <c:pt idx="478">
                  <c:v>4.7800000000999425</c:v>
                </c:pt>
                <c:pt idx="479">
                  <c:v>4.7900000000999423</c:v>
                </c:pt>
                <c:pt idx="480">
                  <c:v>4.8000000000999421</c:v>
                </c:pt>
                <c:pt idx="481">
                  <c:v>4.8100000000999419</c:v>
                </c:pt>
                <c:pt idx="482">
                  <c:v>4.8200000000999417</c:v>
                </c:pt>
                <c:pt idx="483">
                  <c:v>4.8300000000999415</c:v>
                </c:pt>
                <c:pt idx="484">
                  <c:v>4.8400000000999412</c:v>
                </c:pt>
                <c:pt idx="485">
                  <c:v>4.850000000099941</c:v>
                </c:pt>
                <c:pt idx="486">
                  <c:v>4.8600000000999408</c:v>
                </c:pt>
                <c:pt idx="487">
                  <c:v>4.8700000000999406</c:v>
                </c:pt>
                <c:pt idx="488">
                  <c:v>4.8800000000999404</c:v>
                </c:pt>
                <c:pt idx="489">
                  <c:v>4.8900000000999402</c:v>
                </c:pt>
                <c:pt idx="490">
                  <c:v>4.90000000009994</c:v>
                </c:pt>
                <c:pt idx="491">
                  <c:v>4.9100000000999398</c:v>
                </c:pt>
                <c:pt idx="492">
                  <c:v>4.9200000000999395</c:v>
                </c:pt>
                <c:pt idx="493">
                  <c:v>4.9300000000999393</c:v>
                </c:pt>
                <c:pt idx="494">
                  <c:v>4.9400000000999391</c:v>
                </c:pt>
                <c:pt idx="495">
                  <c:v>4.9500000000999389</c:v>
                </c:pt>
                <c:pt idx="496">
                  <c:v>4.9600000000999387</c:v>
                </c:pt>
                <c:pt idx="497">
                  <c:v>4.9700000000999385</c:v>
                </c:pt>
                <c:pt idx="498">
                  <c:v>4.9800000000999383</c:v>
                </c:pt>
                <c:pt idx="499">
                  <c:v>4.990000000099938</c:v>
                </c:pt>
                <c:pt idx="500">
                  <c:v>5.0000000000999378</c:v>
                </c:pt>
                <c:pt idx="501">
                  <c:v>5.0100000000999376</c:v>
                </c:pt>
                <c:pt idx="502">
                  <c:v>5.0200000000999374</c:v>
                </c:pt>
                <c:pt idx="503">
                  <c:v>5.0300000000999372</c:v>
                </c:pt>
                <c:pt idx="504">
                  <c:v>5.040000000099937</c:v>
                </c:pt>
                <c:pt idx="505">
                  <c:v>5.0500000000999368</c:v>
                </c:pt>
                <c:pt idx="506">
                  <c:v>5.0600000000999366</c:v>
                </c:pt>
                <c:pt idx="507">
                  <c:v>5.0700000000999363</c:v>
                </c:pt>
                <c:pt idx="508">
                  <c:v>5.0800000000999361</c:v>
                </c:pt>
                <c:pt idx="509">
                  <c:v>5.0900000000999359</c:v>
                </c:pt>
                <c:pt idx="510">
                  <c:v>5.1000000000999357</c:v>
                </c:pt>
                <c:pt idx="511">
                  <c:v>5.1100000000999355</c:v>
                </c:pt>
                <c:pt idx="512">
                  <c:v>5.1200000000999353</c:v>
                </c:pt>
                <c:pt idx="513">
                  <c:v>5.1300000000999351</c:v>
                </c:pt>
                <c:pt idx="514">
                  <c:v>5.1400000000999349</c:v>
                </c:pt>
                <c:pt idx="515">
                  <c:v>5.1500000000999346</c:v>
                </c:pt>
                <c:pt idx="516">
                  <c:v>5.1600000000999344</c:v>
                </c:pt>
                <c:pt idx="517">
                  <c:v>5.1700000000999342</c:v>
                </c:pt>
                <c:pt idx="518">
                  <c:v>5.180000000099934</c:v>
                </c:pt>
                <c:pt idx="519">
                  <c:v>5.1900000000999338</c:v>
                </c:pt>
                <c:pt idx="520">
                  <c:v>5.2000000000999336</c:v>
                </c:pt>
                <c:pt idx="521">
                  <c:v>5.2100000000999334</c:v>
                </c:pt>
                <c:pt idx="522">
                  <c:v>5.2200000000999331</c:v>
                </c:pt>
                <c:pt idx="523">
                  <c:v>5.2300000000999329</c:v>
                </c:pt>
                <c:pt idx="524">
                  <c:v>5.2400000000999327</c:v>
                </c:pt>
                <c:pt idx="525">
                  <c:v>5.2500000000999325</c:v>
                </c:pt>
                <c:pt idx="526">
                  <c:v>5.2600000000999323</c:v>
                </c:pt>
                <c:pt idx="527">
                  <c:v>5.2700000000999321</c:v>
                </c:pt>
                <c:pt idx="528">
                  <c:v>5.2800000000999319</c:v>
                </c:pt>
                <c:pt idx="529">
                  <c:v>5.2900000000999317</c:v>
                </c:pt>
                <c:pt idx="530">
                  <c:v>5.3000000000999314</c:v>
                </c:pt>
                <c:pt idx="531">
                  <c:v>5.3100000000999312</c:v>
                </c:pt>
                <c:pt idx="532">
                  <c:v>5.320000000099931</c:v>
                </c:pt>
                <c:pt idx="533">
                  <c:v>5.3300000000999308</c:v>
                </c:pt>
                <c:pt idx="534">
                  <c:v>5.3400000000999306</c:v>
                </c:pt>
                <c:pt idx="535">
                  <c:v>5.3500000000999304</c:v>
                </c:pt>
                <c:pt idx="536">
                  <c:v>5.3600000000999302</c:v>
                </c:pt>
                <c:pt idx="537">
                  <c:v>5.3700000000999299</c:v>
                </c:pt>
                <c:pt idx="538">
                  <c:v>5.3800000000999297</c:v>
                </c:pt>
                <c:pt idx="539">
                  <c:v>5.3900000000999295</c:v>
                </c:pt>
                <c:pt idx="540">
                  <c:v>5.4000000000999293</c:v>
                </c:pt>
                <c:pt idx="541">
                  <c:v>5.4100000000999291</c:v>
                </c:pt>
                <c:pt idx="542">
                  <c:v>5.4200000000999289</c:v>
                </c:pt>
                <c:pt idx="543">
                  <c:v>5.4300000000999287</c:v>
                </c:pt>
                <c:pt idx="544">
                  <c:v>5.4400000000999285</c:v>
                </c:pt>
                <c:pt idx="545">
                  <c:v>5.4500000000999282</c:v>
                </c:pt>
                <c:pt idx="546">
                  <c:v>5.460000000099928</c:v>
                </c:pt>
                <c:pt idx="547">
                  <c:v>5.4700000000999278</c:v>
                </c:pt>
                <c:pt idx="548">
                  <c:v>5.4800000000999276</c:v>
                </c:pt>
                <c:pt idx="549">
                  <c:v>5.4900000000999274</c:v>
                </c:pt>
                <c:pt idx="550">
                  <c:v>5.5000000000999272</c:v>
                </c:pt>
                <c:pt idx="551">
                  <c:v>5.510000000099927</c:v>
                </c:pt>
                <c:pt idx="552">
                  <c:v>5.5200000000999268</c:v>
                </c:pt>
                <c:pt idx="553">
                  <c:v>5.5300000000999265</c:v>
                </c:pt>
                <c:pt idx="554">
                  <c:v>5.5400000000999263</c:v>
                </c:pt>
                <c:pt idx="555">
                  <c:v>5.5500000000999261</c:v>
                </c:pt>
                <c:pt idx="556">
                  <c:v>5.5600000000999259</c:v>
                </c:pt>
                <c:pt idx="557">
                  <c:v>5.5700000000999257</c:v>
                </c:pt>
                <c:pt idx="558">
                  <c:v>5.5800000000999255</c:v>
                </c:pt>
                <c:pt idx="559">
                  <c:v>5.5900000000999253</c:v>
                </c:pt>
                <c:pt idx="560">
                  <c:v>5.600000000099925</c:v>
                </c:pt>
                <c:pt idx="561">
                  <c:v>5.6100000000999248</c:v>
                </c:pt>
                <c:pt idx="562">
                  <c:v>5.6200000000999246</c:v>
                </c:pt>
                <c:pt idx="563">
                  <c:v>5.6300000000999244</c:v>
                </c:pt>
                <c:pt idx="564">
                  <c:v>5.6400000000999242</c:v>
                </c:pt>
                <c:pt idx="565">
                  <c:v>5.650000000099924</c:v>
                </c:pt>
                <c:pt idx="566">
                  <c:v>5.6600000000999238</c:v>
                </c:pt>
                <c:pt idx="567">
                  <c:v>5.6700000000999236</c:v>
                </c:pt>
                <c:pt idx="568">
                  <c:v>5.6800000000999233</c:v>
                </c:pt>
                <c:pt idx="569">
                  <c:v>5.6900000000999231</c:v>
                </c:pt>
                <c:pt idx="570">
                  <c:v>5.7000000000999229</c:v>
                </c:pt>
                <c:pt idx="571">
                  <c:v>5.7100000000999227</c:v>
                </c:pt>
                <c:pt idx="572">
                  <c:v>5.7200000000999225</c:v>
                </c:pt>
                <c:pt idx="573">
                  <c:v>5.7300000000999223</c:v>
                </c:pt>
                <c:pt idx="574">
                  <c:v>5.7400000000999221</c:v>
                </c:pt>
                <c:pt idx="575">
                  <c:v>5.7500000000999218</c:v>
                </c:pt>
                <c:pt idx="576">
                  <c:v>5.7600000000999216</c:v>
                </c:pt>
                <c:pt idx="577">
                  <c:v>5.7700000000999214</c:v>
                </c:pt>
                <c:pt idx="578">
                  <c:v>5.7800000000999212</c:v>
                </c:pt>
                <c:pt idx="579">
                  <c:v>5.790000000099921</c:v>
                </c:pt>
                <c:pt idx="580">
                  <c:v>5.8000000000999208</c:v>
                </c:pt>
                <c:pt idx="581">
                  <c:v>5.8100000000999206</c:v>
                </c:pt>
                <c:pt idx="582">
                  <c:v>5.8200000000999204</c:v>
                </c:pt>
                <c:pt idx="583">
                  <c:v>5.8300000000999201</c:v>
                </c:pt>
                <c:pt idx="584">
                  <c:v>5.8400000000999199</c:v>
                </c:pt>
                <c:pt idx="585">
                  <c:v>5.8500000000999197</c:v>
                </c:pt>
                <c:pt idx="586">
                  <c:v>5.8600000000999195</c:v>
                </c:pt>
                <c:pt idx="587">
                  <c:v>5.8700000000999193</c:v>
                </c:pt>
                <c:pt idx="588">
                  <c:v>5.8800000000999191</c:v>
                </c:pt>
                <c:pt idx="589">
                  <c:v>5.8900000000999189</c:v>
                </c:pt>
                <c:pt idx="590">
                  <c:v>5.9000000000999187</c:v>
                </c:pt>
                <c:pt idx="591">
                  <c:v>5.9100000000999184</c:v>
                </c:pt>
                <c:pt idx="592">
                  <c:v>5.9200000000999182</c:v>
                </c:pt>
                <c:pt idx="593">
                  <c:v>5.930000000099918</c:v>
                </c:pt>
                <c:pt idx="594">
                  <c:v>5.9400000000999178</c:v>
                </c:pt>
                <c:pt idx="595">
                  <c:v>5.9500000000999176</c:v>
                </c:pt>
                <c:pt idx="596">
                  <c:v>5.9600000000999174</c:v>
                </c:pt>
                <c:pt idx="597">
                  <c:v>5.9700000000999172</c:v>
                </c:pt>
                <c:pt idx="598">
                  <c:v>5.9800000000999169</c:v>
                </c:pt>
                <c:pt idx="599">
                  <c:v>5.9900000000999167</c:v>
                </c:pt>
                <c:pt idx="600">
                  <c:v>6.0000000000999165</c:v>
                </c:pt>
                <c:pt idx="601">
                  <c:v>6.0100000000999163</c:v>
                </c:pt>
                <c:pt idx="602">
                  <c:v>6.0200000000999161</c:v>
                </c:pt>
                <c:pt idx="603">
                  <c:v>6.0300000000999159</c:v>
                </c:pt>
                <c:pt idx="604">
                  <c:v>6.0400000000999157</c:v>
                </c:pt>
                <c:pt idx="605">
                  <c:v>6.0500000000999155</c:v>
                </c:pt>
                <c:pt idx="606">
                  <c:v>6.0600000000999152</c:v>
                </c:pt>
                <c:pt idx="607">
                  <c:v>6.070000000099915</c:v>
                </c:pt>
                <c:pt idx="608">
                  <c:v>6.0800000000999148</c:v>
                </c:pt>
                <c:pt idx="609">
                  <c:v>6.0900000000999146</c:v>
                </c:pt>
                <c:pt idx="610">
                  <c:v>6.1000000000999144</c:v>
                </c:pt>
                <c:pt idx="611">
                  <c:v>6.1100000000999142</c:v>
                </c:pt>
                <c:pt idx="612">
                  <c:v>6.120000000099914</c:v>
                </c:pt>
                <c:pt idx="613">
                  <c:v>6.1300000000999137</c:v>
                </c:pt>
                <c:pt idx="614">
                  <c:v>6.1400000000999135</c:v>
                </c:pt>
                <c:pt idx="615">
                  <c:v>6.1500000000999133</c:v>
                </c:pt>
                <c:pt idx="616">
                  <c:v>6.1600000000999131</c:v>
                </c:pt>
                <c:pt idx="617">
                  <c:v>6.1700000000999129</c:v>
                </c:pt>
                <c:pt idx="618">
                  <c:v>6.1800000000999127</c:v>
                </c:pt>
                <c:pt idx="619">
                  <c:v>6.1900000000999125</c:v>
                </c:pt>
                <c:pt idx="620">
                  <c:v>6.2000000000999123</c:v>
                </c:pt>
                <c:pt idx="621">
                  <c:v>6.210000000099912</c:v>
                </c:pt>
                <c:pt idx="622">
                  <c:v>6.2200000000999118</c:v>
                </c:pt>
                <c:pt idx="623">
                  <c:v>6.2300000000999116</c:v>
                </c:pt>
                <c:pt idx="624">
                  <c:v>6.2400000000999114</c:v>
                </c:pt>
                <c:pt idx="625">
                  <c:v>6.2500000000999112</c:v>
                </c:pt>
                <c:pt idx="626">
                  <c:v>6.260000000099911</c:v>
                </c:pt>
                <c:pt idx="627">
                  <c:v>6.2700000000999108</c:v>
                </c:pt>
                <c:pt idx="628">
                  <c:v>6.2800000000999106</c:v>
                </c:pt>
                <c:pt idx="629">
                  <c:v>6.2900000000999103</c:v>
                </c:pt>
                <c:pt idx="630">
                  <c:v>6.3000000000999101</c:v>
                </c:pt>
                <c:pt idx="631">
                  <c:v>6.3100000000999099</c:v>
                </c:pt>
                <c:pt idx="632">
                  <c:v>6.3200000000999097</c:v>
                </c:pt>
                <c:pt idx="633">
                  <c:v>6.3300000000999095</c:v>
                </c:pt>
                <c:pt idx="634">
                  <c:v>6.3400000000999093</c:v>
                </c:pt>
                <c:pt idx="635">
                  <c:v>6.3500000000999091</c:v>
                </c:pt>
                <c:pt idx="636">
                  <c:v>6.3600000000999088</c:v>
                </c:pt>
                <c:pt idx="637">
                  <c:v>6.3700000000999086</c:v>
                </c:pt>
                <c:pt idx="638">
                  <c:v>6.3800000000999084</c:v>
                </c:pt>
                <c:pt idx="639">
                  <c:v>6.3900000000999082</c:v>
                </c:pt>
                <c:pt idx="640">
                  <c:v>6.400000000099908</c:v>
                </c:pt>
                <c:pt idx="641">
                  <c:v>6.4100000000999078</c:v>
                </c:pt>
                <c:pt idx="642">
                  <c:v>6.4200000000999076</c:v>
                </c:pt>
                <c:pt idx="643">
                  <c:v>6.4300000000999074</c:v>
                </c:pt>
                <c:pt idx="644">
                  <c:v>6.4400000000999071</c:v>
                </c:pt>
                <c:pt idx="645">
                  <c:v>6.4500000000999069</c:v>
                </c:pt>
                <c:pt idx="646">
                  <c:v>6.4600000000999067</c:v>
                </c:pt>
                <c:pt idx="647">
                  <c:v>6.4700000000999065</c:v>
                </c:pt>
                <c:pt idx="648">
                  <c:v>6.4800000000999063</c:v>
                </c:pt>
                <c:pt idx="649">
                  <c:v>6.4900000000999061</c:v>
                </c:pt>
                <c:pt idx="650">
                  <c:v>6.5000000000999059</c:v>
                </c:pt>
                <c:pt idx="651">
                  <c:v>6.5100000000999056</c:v>
                </c:pt>
                <c:pt idx="652">
                  <c:v>6.5200000000999054</c:v>
                </c:pt>
                <c:pt idx="653">
                  <c:v>6.5300000000999052</c:v>
                </c:pt>
                <c:pt idx="654">
                  <c:v>6.540000000099905</c:v>
                </c:pt>
                <c:pt idx="655">
                  <c:v>6.5500000000999048</c:v>
                </c:pt>
                <c:pt idx="656">
                  <c:v>6.5600000000999046</c:v>
                </c:pt>
                <c:pt idx="657">
                  <c:v>6.5700000000999044</c:v>
                </c:pt>
                <c:pt idx="658">
                  <c:v>6.5800000000999042</c:v>
                </c:pt>
                <c:pt idx="659">
                  <c:v>6.5900000000999039</c:v>
                </c:pt>
                <c:pt idx="660">
                  <c:v>6.6000000000999037</c:v>
                </c:pt>
                <c:pt idx="661">
                  <c:v>6.6100000000999035</c:v>
                </c:pt>
                <c:pt idx="662">
                  <c:v>6.6200000000999033</c:v>
                </c:pt>
                <c:pt idx="663">
                  <c:v>6.6300000000999031</c:v>
                </c:pt>
                <c:pt idx="664">
                  <c:v>6.6400000000999029</c:v>
                </c:pt>
                <c:pt idx="665">
                  <c:v>6.6500000000999027</c:v>
                </c:pt>
                <c:pt idx="666">
                  <c:v>6.6600000000999025</c:v>
                </c:pt>
                <c:pt idx="667">
                  <c:v>6.6700000000999022</c:v>
                </c:pt>
                <c:pt idx="668">
                  <c:v>6.680000000099902</c:v>
                </c:pt>
                <c:pt idx="669">
                  <c:v>6.6900000000999018</c:v>
                </c:pt>
                <c:pt idx="670">
                  <c:v>6.7000000000999016</c:v>
                </c:pt>
                <c:pt idx="671">
                  <c:v>6.7100000000999014</c:v>
                </c:pt>
                <c:pt idx="672">
                  <c:v>6.7200000000999012</c:v>
                </c:pt>
                <c:pt idx="673">
                  <c:v>6.730000000099901</c:v>
                </c:pt>
                <c:pt idx="674">
                  <c:v>6.7400000000999007</c:v>
                </c:pt>
                <c:pt idx="675">
                  <c:v>6.7500000000999005</c:v>
                </c:pt>
                <c:pt idx="676">
                  <c:v>6.7600000000999003</c:v>
                </c:pt>
                <c:pt idx="677">
                  <c:v>6.7700000000999001</c:v>
                </c:pt>
                <c:pt idx="678">
                  <c:v>6.7800000000998999</c:v>
                </c:pt>
                <c:pt idx="679">
                  <c:v>6.7900000000998997</c:v>
                </c:pt>
                <c:pt idx="680">
                  <c:v>6.8000000000998995</c:v>
                </c:pt>
                <c:pt idx="681">
                  <c:v>6.8100000000998993</c:v>
                </c:pt>
                <c:pt idx="682">
                  <c:v>6.820000000099899</c:v>
                </c:pt>
                <c:pt idx="683">
                  <c:v>6.8300000000998988</c:v>
                </c:pt>
                <c:pt idx="684">
                  <c:v>6.8400000000998986</c:v>
                </c:pt>
                <c:pt idx="685">
                  <c:v>6.8500000000998984</c:v>
                </c:pt>
                <c:pt idx="686">
                  <c:v>6.8600000000998982</c:v>
                </c:pt>
                <c:pt idx="687">
                  <c:v>6.870000000099898</c:v>
                </c:pt>
                <c:pt idx="688">
                  <c:v>6.8800000000998978</c:v>
                </c:pt>
                <c:pt idx="689">
                  <c:v>6.8900000000998975</c:v>
                </c:pt>
                <c:pt idx="690">
                  <c:v>6.9000000000998973</c:v>
                </c:pt>
                <c:pt idx="691">
                  <c:v>6.9100000000998971</c:v>
                </c:pt>
                <c:pt idx="692">
                  <c:v>6.9200000000998969</c:v>
                </c:pt>
                <c:pt idx="693">
                  <c:v>6.9300000000998967</c:v>
                </c:pt>
                <c:pt idx="694">
                  <c:v>6.9400000000998965</c:v>
                </c:pt>
                <c:pt idx="695">
                  <c:v>6.9500000000998963</c:v>
                </c:pt>
                <c:pt idx="696">
                  <c:v>6.9600000000998961</c:v>
                </c:pt>
                <c:pt idx="697">
                  <c:v>6.9700000000998958</c:v>
                </c:pt>
                <c:pt idx="698">
                  <c:v>6.9800000000998956</c:v>
                </c:pt>
                <c:pt idx="699">
                  <c:v>6.9900000000998954</c:v>
                </c:pt>
                <c:pt idx="700">
                  <c:v>7.0000000000998952</c:v>
                </c:pt>
                <c:pt idx="701">
                  <c:v>7.010000000099895</c:v>
                </c:pt>
                <c:pt idx="702">
                  <c:v>7.0200000000998948</c:v>
                </c:pt>
                <c:pt idx="703">
                  <c:v>7.0300000000998946</c:v>
                </c:pt>
                <c:pt idx="704">
                  <c:v>7.0400000000998944</c:v>
                </c:pt>
                <c:pt idx="705">
                  <c:v>7.0500000000998941</c:v>
                </c:pt>
                <c:pt idx="706">
                  <c:v>7.0600000000998939</c:v>
                </c:pt>
                <c:pt idx="707">
                  <c:v>7.0700000000998937</c:v>
                </c:pt>
                <c:pt idx="708">
                  <c:v>7.0800000000998935</c:v>
                </c:pt>
                <c:pt idx="709">
                  <c:v>7.0900000000998933</c:v>
                </c:pt>
                <c:pt idx="710">
                  <c:v>7.1000000000998931</c:v>
                </c:pt>
                <c:pt idx="711">
                  <c:v>7.1100000000998929</c:v>
                </c:pt>
                <c:pt idx="712">
                  <c:v>7.1200000000998926</c:v>
                </c:pt>
                <c:pt idx="713">
                  <c:v>7.1300000000998924</c:v>
                </c:pt>
                <c:pt idx="714">
                  <c:v>7.1400000000998922</c:v>
                </c:pt>
                <c:pt idx="715">
                  <c:v>7.150000000099892</c:v>
                </c:pt>
                <c:pt idx="716">
                  <c:v>7.1600000000998918</c:v>
                </c:pt>
                <c:pt idx="717">
                  <c:v>7.1700000000998916</c:v>
                </c:pt>
                <c:pt idx="718">
                  <c:v>7.1800000000998914</c:v>
                </c:pt>
                <c:pt idx="719">
                  <c:v>7.1900000000998912</c:v>
                </c:pt>
                <c:pt idx="720">
                  <c:v>7.2000000000998909</c:v>
                </c:pt>
                <c:pt idx="721">
                  <c:v>7.2100000000998907</c:v>
                </c:pt>
                <c:pt idx="722">
                  <c:v>7.2200000000998905</c:v>
                </c:pt>
                <c:pt idx="723">
                  <c:v>7.2300000000998903</c:v>
                </c:pt>
                <c:pt idx="724">
                  <c:v>7.2400000000998901</c:v>
                </c:pt>
                <c:pt idx="725">
                  <c:v>7.2500000000998899</c:v>
                </c:pt>
                <c:pt idx="726">
                  <c:v>7.2600000000998897</c:v>
                </c:pt>
                <c:pt idx="727">
                  <c:v>7.2700000000998894</c:v>
                </c:pt>
                <c:pt idx="728">
                  <c:v>7.2800000000998892</c:v>
                </c:pt>
                <c:pt idx="729">
                  <c:v>7.290000000099889</c:v>
                </c:pt>
                <c:pt idx="730">
                  <c:v>7.3000000000998888</c:v>
                </c:pt>
                <c:pt idx="731">
                  <c:v>7.3100000000998886</c:v>
                </c:pt>
                <c:pt idx="732">
                  <c:v>7.3200000000998884</c:v>
                </c:pt>
                <c:pt idx="733">
                  <c:v>7.3300000000998882</c:v>
                </c:pt>
                <c:pt idx="734">
                  <c:v>7.340000000099888</c:v>
                </c:pt>
                <c:pt idx="735">
                  <c:v>7.3500000000998877</c:v>
                </c:pt>
                <c:pt idx="736">
                  <c:v>7.3600000000998875</c:v>
                </c:pt>
                <c:pt idx="737">
                  <c:v>7.3700000000998873</c:v>
                </c:pt>
                <c:pt idx="738">
                  <c:v>7.3800000000998871</c:v>
                </c:pt>
                <c:pt idx="739">
                  <c:v>7.3900000000998869</c:v>
                </c:pt>
                <c:pt idx="740">
                  <c:v>7.4000000000998867</c:v>
                </c:pt>
                <c:pt idx="741">
                  <c:v>7.4100000000998865</c:v>
                </c:pt>
                <c:pt idx="742">
                  <c:v>7.4200000000998863</c:v>
                </c:pt>
                <c:pt idx="743">
                  <c:v>7.430000000099886</c:v>
                </c:pt>
                <c:pt idx="744">
                  <c:v>7.4400000000998858</c:v>
                </c:pt>
                <c:pt idx="745">
                  <c:v>7.4500000000998856</c:v>
                </c:pt>
                <c:pt idx="746">
                  <c:v>7.4600000000998854</c:v>
                </c:pt>
                <c:pt idx="747">
                  <c:v>7.4700000000998852</c:v>
                </c:pt>
                <c:pt idx="748">
                  <c:v>7.480000000099885</c:v>
                </c:pt>
                <c:pt idx="749">
                  <c:v>7.4900000000998848</c:v>
                </c:pt>
                <c:pt idx="750">
                  <c:v>7.5000000000998845</c:v>
                </c:pt>
                <c:pt idx="751">
                  <c:v>7.5100000000998843</c:v>
                </c:pt>
                <c:pt idx="752">
                  <c:v>7.5200000000998841</c:v>
                </c:pt>
                <c:pt idx="753">
                  <c:v>7.5300000000998839</c:v>
                </c:pt>
                <c:pt idx="754">
                  <c:v>7.5400000000998837</c:v>
                </c:pt>
                <c:pt idx="755">
                  <c:v>7.5500000000998835</c:v>
                </c:pt>
                <c:pt idx="756">
                  <c:v>7.5600000000998833</c:v>
                </c:pt>
                <c:pt idx="757">
                  <c:v>7.5700000000998831</c:v>
                </c:pt>
                <c:pt idx="758">
                  <c:v>7.5800000000998828</c:v>
                </c:pt>
                <c:pt idx="759">
                  <c:v>7.5900000000998826</c:v>
                </c:pt>
                <c:pt idx="760">
                  <c:v>7.6000000000998824</c:v>
                </c:pt>
                <c:pt idx="761">
                  <c:v>7.6100000000998822</c:v>
                </c:pt>
                <c:pt idx="762">
                  <c:v>7.620000000099882</c:v>
                </c:pt>
                <c:pt idx="763">
                  <c:v>7.6300000000998818</c:v>
                </c:pt>
                <c:pt idx="764">
                  <c:v>7.6400000000998816</c:v>
                </c:pt>
                <c:pt idx="765">
                  <c:v>7.6500000000998813</c:v>
                </c:pt>
                <c:pt idx="766">
                  <c:v>7.6600000000998811</c:v>
                </c:pt>
                <c:pt idx="767">
                  <c:v>7.6700000000998809</c:v>
                </c:pt>
                <c:pt idx="768">
                  <c:v>7.6800000000998807</c:v>
                </c:pt>
                <c:pt idx="769">
                  <c:v>7.6900000000998805</c:v>
                </c:pt>
                <c:pt idx="770">
                  <c:v>7.7000000000998803</c:v>
                </c:pt>
                <c:pt idx="771">
                  <c:v>7.7100000000998801</c:v>
                </c:pt>
                <c:pt idx="772">
                  <c:v>7.7200000000998799</c:v>
                </c:pt>
                <c:pt idx="773">
                  <c:v>7.7300000000998796</c:v>
                </c:pt>
                <c:pt idx="774">
                  <c:v>7.7400000000998794</c:v>
                </c:pt>
                <c:pt idx="775">
                  <c:v>7.7500000000998792</c:v>
                </c:pt>
                <c:pt idx="776">
                  <c:v>7.760000000099879</c:v>
                </c:pt>
                <c:pt idx="777">
                  <c:v>7.7700000000998788</c:v>
                </c:pt>
                <c:pt idx="778">
                  <c:v>7.7800000000998786</c:v>
                </c:pt>
                <c:pt idx="779">
                  <c:v>7.7900000000998784</c:v>
                </c:pt>
                <c:pt idx="780">
                  <c:v>7.8000000000998782</c:v>
                </c:pt>
                <c:pt idx="781">
                  <c:v>7.8100000000998779</c:v>
                </c:pt>
                <c:pt idx="782">
                  <c:v>7.8200000000998777</c:v>
                </c:pt>
                <c:pt idx="783">
                  <c:v>7.8300000000998775</c:v>
                </c:pt>
                <c:pt idx="784">
                  <c:v>7.8400000000998773</c:v>
                </c:pt>
                <c:pt idx="785">
                  <c:v>7.8500000000998771</c:v>
                </c:pt>
                <c:pt idx="786">
                  <c:v>7.8600000000998769</c:v>
                </c:pt>
                <c:pt idx="787">
                  <c:v>7.8700000000998767</c:v>
                </c:pt>
                <c:pt idx="788">
                  <c:v>7.8800000000998764</c:v>
                </c:pt>
                <c:pt idx="789">
                  <c:v>7.8900000000998762</c:v>
                </c:pt>
                <c:pt idx="790">
                  <c:v>7.900000000099876</c:v>
                </c:pt>
                <c:pt idx="791">
                  <c:v>7.9100000000998758</c:v>
                </c:pt>
                <c:pt idx="792">
                  <c:v>7.9200000000998756</c:v>
                </c:pt>
                <c:pt idx="793">
                  <c:v>7.9300000000998754</c:v>
                </c:pt>
                <c:pt idx="794">
                  <c:v>7.9400000000998752</c:v>
                </c:pt>
                <c:pt idx="795">
                  <c:v>7.950000000099875</c:v>
                </c:pt>
                <c:pt idx="796">
                  <c:v>7.9600000000998747</c:v>
                </c:pt>
                <c:pt idx="797">
                  <c:v>7.9700000000998745</c:v>
                </c:pt>
                <c:pt idx="798">
                  <c:v>7.9800000000998743</c:v>
                </c:pt>
                <c:pt idx="799">
                  <c:v>7.9900000000998741</c:v>
                </c:pt>
                <c:pt idx="800">
                  <c:v>8.0000000000998739</c:v>
                </c:pt>
                <c:pt idx="801">
                  <c:v>8.0100000000998737</c:v>
                </c:pt>
                <c:pt idx="802">
                  <c:v>8.0200000000998735</c:v>
                </c:pt>
                <c:pt idx="803">
                  <c:v>8.0300000000998732</c:v>
                </c:pt>
                <c:pt idx="804">
                  <c:v>8.040000000099873</c:v>
                </c:pt>
                <c:pt idx="805">
                  <c:v>8.0500000000998728</c:v>
                </c:pt>
                <c:pt idx="806">
                  <c:v>8.0600000000998726</c:v>
                </c:pt>
                <c:pt idx="807">
                  <c:v>8.0700000000998724</c:v>
                </c:pt>
                <c:pt idx="808">
                  <c:v>8.0800000000998722</c:v>
                </c:pt>
                <c:pt idx="809">
                  <c:v>8.090000000099872</c:v>
                </c:pt>
                <c:pt idx="810">
                  <c:v>8.1000000000998718</c:v>
                </c:pt>
                <c:pt idx="811">
                  <c:v>8.1100000000998715</c:v>
                </c:pt>
                <c:pt idx="812">
                  <c:v>8.1200000000998713</c:v>
                </c:pt>
                <c:pt idx="813">
                  <c:v>8.1300000000998711</c:v>
                </c:pt>
                <c:pt idx="814">
                  <c:v>8.1400000000998709</c:v>
                </c:pt>
                <c:pt idx="815">
                  <c:v>8.1500000000998707</c:v>
                </c:pt>
                <c:pt idx="816">
                  <c:v>8.1600000000998705</c:v>
                </c:pt>
                <c:pt idx="817">
                  <c:v>8.1700000000998703</c:v>
                </c:pt>
                <c:pt idx="818">
                  <c:v>8.1800000000998701</c:v>
                </c:pt>
                <c:pt idx="819">
                  <c:v>8.1900000000998698</c:v>
                </c:pt>
                <c:pt idx="820">
                  <c:v>8.2000000000998696</c:v>
                </c:pt>
                <c:pt idx="821">
                  <c:v>8.2100000000998694</c:v>
                </c:pt>
                <c:pt idx="822">
                  <c:v>8.2200000000998692</c:v>
                </c:pt>
                <c:pt idx="823">
                  <c:v>8.230000000099869</c:v>
                </c:pt>
                <c:pt idx="824">
                  <c:v>8.2400000000998688</c:v>
                </c:pt>
                <c:pt idx="825">
                  <c:v>8.2500000000998686</c:v>
                </c:pt>
                <c:pt idx="826">
                  <c:v>8.2600000000998683</c:v>
                </c:pt>
                <c:pt idx="827">
                  <c:v>8.2700000000998681</c:v>
                </c:pt>
                <c:pt idx="828">
                  <c:v>8.2800000000998679</c:v>
                </c:pt>
                <c:pt idx="829">
                  <c:v>8.2900000000998677</c:v>
                </c:pt>
                <c:pt idx="830">
                  <c:v>8.3000000000998675</c:v>
                </c:pt>
                <c:pt idx="831">
                  <c:v>8.3100000000998673</c:v>
                </c:pt>
                <c:pt idx="832">
                  <c:v>8.3200000000998671</c:v>
                </c:pt>
                <c:pt idx="833">
                  <c:v>8.3300000000998669</c:v>
                </c:pt>
                <c:pt idx="834">
                  <c:v>8.3400000000998666</c:v>
                </c:pt>
                <c:pt idx="835">
                  <c:v>8.3500000000998664</c:v>
                </c:pt>
                <c:pt idx="836">
                  <c:v>8.3600000000998662</c:v>
                </c:pt>
                <c:pt idx="837">
                  <c:v>8.370000000099866</c:v>
                </c:pt>
                <c:pt idx="838">
                  <c:v>8.3800000000998658</c:v>
                </c:pt>
                <c:pt idx="839">
                  <c:v>8.3900000000998656</c:v>
                </c:pt>
                <c:pt idx="840">
                  <c:v>8.4000000000998654</c:v>
                </c:pt>
                <c:pt idx="841">
                  <c:v>8.4100000000998651</c:v>
                </c:pt>
                <c:pt idx="842">
                  <c:v>8.4200000000998649</c:v>
                </c:pt>
                <c:pt idx="843">
                  <c:v>8.4300000000998647</c:v>
                </c:pt>
                <c:pt idx="844">
                  <c:v>8.4400000000998645</c:v>
                </c:pt>
                <c:pt idx="845">
                  <c:v>8.4500000000998643</c:v>
                </c:pt>
                <c:pt idx="846">
                  <c:v>8.4600000000998641</c:v>
                </c:pt>
                <c:pt idx="847">
                  <c:v>8.4700000000998639</c:v>
                </c:pt>
                <c:pt idx="848">
                  <c:v>8.4800000000998637</c:v>
                </c:pt>
                <c:pt idx="849">
                  <c:v>8.4900000000998634</c:v>
                </c:pt>
                <c:pt idx="850">
                  <c:v>8.5000000000998632</c:v>
                </c:pt>
                <c:pt idx="851">
                  <c:v>8.510000000099863</c:v>
                </c:pt>
                <c:pt idx="852">
                  <c:v>8.5200000000998628</c:v>
                </c:pt>
                <c:pt idx="853">
                  <c:v>8.5300000000998626</c:v>
                </c:pt>
                <c:pt idx="854">
                  <c:v>8.5400000000998624</c:v>
                </c:pt>
                <c:pt idx="855">
                  <c:v>8.5500000000998622</c:v>
                </c:pt>
                <c:pt idx="856">
                  <c:v>8.5600000000998619</c:v>
                </c:pt>
                <c:pt idx="857">
                  <c:v>8.5700000000998617</c:v>
                </c:pt>
                <c:pt idx="858">
                  <c:v>8.5800000000998615</c:v>
                </c:pt>
                <c:pt idx="859">
                  <c:v>8.5900000000998613</c:v>
                </c:pt>
                <c:pt idx="860">
                  <c:v>8.6000000000998611</c:v>
                </c:pt>
                <c:pt idx="861">
                  <c:v>8.6100000000998609</c:v>
                </c:pt>
                <c:pt idx="862">
                  <c:v>8.6200000000998607</c:v>
                </c:pt>
                <c:pt idx="863">
                  <c:v>8.6300000000998605</c:v>
                </c:pt>
                <c:pt idx="864">
                  <c:v>8.6400000000998602</c:v>
                </c:pt>
                <c:pt idx="865">
                  <c:v>8.65000000009986</c:v>
                </c:pt>
                <c:pt idx="866">
                  <c:v>8.6600000000998598</c:v>
                </c:pt>
                <c:pt idx="867">
                  <c:v>8.6700000000998596</c:v>
                </c:pt>
                <c:pt idx="868">
                  <c:v>8.6800000000998594</c:v>
                </c:pt>
                <c:pt idx="869">
                  <c:v>8.6900000000998592</c:v>
                </c:pt>
                <c:pt idx="870">
                  <c:v>8.700000000099859</c:v>
                </c:pt>
                <c:pt idx="871">
                  <c:v>8.7100000000998588</c:v>
                </c:pt>
                <c:pt idx="872">
                  <c:v>8.7200000000998585</c:v>
                </c:pt>
                <c:pt idx="873">
                  <c:v>8.7300000000998583</c:v>
                </c:pt>
                <c:pt idx="874">
                  <c:v>8.7400000000998581</c:v>
                </c:pt>
                <c:pt idx="875">
                  <c:v>8.7500000000998579</c:v>
                </c:pt>
                <c:pt idx="876">
                  <c:v>8.7600000000998577</c:v>
                </c:pt>
                <c:pt idx="877">
                  <c:v>8.7700000000998575</c:v>
                </c:pt>
                <c:pt idx="878">
                  <c:v>8.7800000000998573</c:v>
                </c:pt>
                <c:pt idx="879">
                  <c:v>8.790000000099857</c:v>
                </c:pt>
                <c:pt idx="880">
                  <c:v>8.8000000000998568</c:v>
                </c:pt>
                <c:pt idx="881">
                  <c:v>8.8100000000998566</c:v>
                </c:pt>
                <c:pt idx="882">
                  <c:v>8.8200000000998564</c:v>
                </c:pt>
                <c:pt idx="883">
                  <c:v>8.8300000000998562</c:v>
                </c:pt>
                <c:pt idx="884">
                  <c:v>8.840000000099856</c:v>
                </c:pt>
                <c:pt idx="885">
                  <c:v>8.8500000000998558</c:v>
                </c:pt>
                <c:pt idx="886">
                  <c:v>8.8600000000998556</c:v>
                </c:pt>
                <c:pt idx="887">
                  <c:v>8.8700000000998553</c:v>
                </c:pt>
                <c:pt idx="888">
                  <c:v>8.8800000000998551</c:v>
                </c:pt>
                <c:pt idx="889">
                  <c:v>8.8900000000998549</c:v>
                </c:pt>
                <c:pt idx="890">
                  <c:v>8.9000000000998547</c:v>
                </c:pt>
                <c:pt idx="891">
                  <c:v>8.9100000000998545</c:v>
                </c:pt>
                <c:pt idx="892">
                  <c:v>8.9200000000998543</c:v>
                </c:pt>
                <c:pt idx="893">
                  <c:v>8.9300000000998541</c:v>
                </c:pt>
                <c:pt idx="894">
                  <c:v>8.9400000000998538</c:v>
                </c:pt>
                <c:pt idx="895">
                  <c:v>8.9500000000998536</c:v>
                </c:pt>
                <c:pt idx="896">
                  <c:v>8.9600000000998534</c:v>
                </c:pt>
                <c:pt idx="897">
                  <c:v>8.9700000000998532</c:v>
                </c:pt>
                <c:pt idx="898">
                  <c:v>8.980000000099853</c:v>
                </c:pt>
                <c:pt idx="899">
                  <c:v>8.9900000000998528</c:v>
                </c:pt>
                <c:pt idx="900">
                  <c:v>9.0000000000998526</c:v>
                </c:pt>
                <c:pt idx="901">
                  <c:v>9.0100000000998524</c:v>
                </c:pt>
                <c:pt idx="902">
                  <c:v>9.0200000000998521</c:v>
                </c:pt>
                <c:pt idx="903">
                  <c:v>9.0300000000998519</c:v>
                </c:pt>
                <c:pt idx="904">
                  <c:v>9.0400000000998517</c:v>
                </c:pt>
                <c:pt idx="905">
                  <c:v>9.0500000000998515</c:v>
                </c:pt>
                <c:pt idx="906">
                  <c:v>9.0600000000998513</c:v>
                </c:pt>
                <c:pt idx="907">
                  <c:v>9.0700000000998511</c:v>
                </c:pt>
                <c:pt idx="908">
                  <c:v>9.0800000000998509</c:v>
                </c:pt>
                <c:pt idx="909">
                  <c:v>9.0900000000998507</c:v>
                </c:pt>
                <c:pt idx="910">
                  <c:v>9.1000000000998504</c:v>
                </c:pt>
                <c:pt idx="911">
                  <c:v>9.1100000000998502</c:v>
                </c:pt>
                <c:pt idx="912">
                  <c:v>9.12000000009985</c:v>
                </c:pt>
                <c:pt idx="913">
                  <c:v>9.1300000000998498</c:v>
                </c:pt>
                <c:pt idx="914">
                  <c:v>9.1400000000998496</c:v>
                </c:pt>
                <c:pt idx="915">
                  <c:v>9.1500000000998494</c:v>
                </c:pt>
                <c:pt idx="916">
                  <c:v>9.1600000000998492</c:v>
                </c:pt>
                <c:pt idx="917">
                  <c:v>9.1700000000998489</c:v>
                </c:pt>
                <c:pt idx="918">
                  <c:v>9.1800000000998487</c:v>
                </c:pt>
                <c:pt idx="919">
                  <c:v>9.1900000000998485</c:v>
                </c:pt>
                <c:pt idx="920">
                  <c:v>9.2000000000998483</c:v>
                </c:pt>
                <c:pt idx="921">
                  <c:v>9.2100000000998481</c:v>
                </c:pt>
                <c:pt idx="922">
                  <c:v>9.2200000000998479</c:v>
                </c:pt>
                <c:pt idx="923">
                  <c:v>9.2300000000998477</c:v>
                </c:pt>
                <c:pt idx="924">
                  <c:v>9.2400000000998475</c:v>
                </c:pt>
                <c:pt idx="925">
                  <c:v>9.2500000000998472</c:v>
                </c:pt>
                <c:pt idx="926">
                  <c:v>9.260000000099847</c:v>
                </c:pt>
                <c:pt idx="927">
                  <c:v>9.2700000000998468</c:v>
                </c:pt>
                <c:pt idx="928">
                  <c:v>9.2800000000998466</c:v>
                </c:pt>
                <c:pt idx="929">
                  <c:v>9.2900000000998464</c:v>
                </c:pt>
                <c:pt idx="930">
                  <c:v>9.3000000000998462</c:v>
                </c:pt>
                <c:pt idx="931">
                  <c:v>9.310000000099846</c:v>
                </c:pt>
                <c:pt idx="932">
                  <c:v>9.3200000000998457</c:v>
                </c:pt>
                <c:pt idx="933">
                  <c:v>9.3300000000998455</c:v>
                </c:pt>
                <c:pt idx="934">
                  <c:v>9.3400000000998453</c:v>
                </c:pt>
                <c:pt idx="935">
                  <c:v>9.3500000000998451</c:v>
                </c:pt>
                <c:pt idx="936">
                  <c:v>9.3600000000998449</c:v>
                </c:pt>
                <c:pt idx="937">
                  <c:v>9.3700000000998447</c:v>
                </c:pt>
                <c:pt idx="938">
                  <c:v>9.3800000000998445</c:v>
                </c:pt>
                <c:pt idx="939">
                  <c:v>9.3900000000998443</c:v>
                </c:pt>
                <c:pt idx="940">
                  <c:v>9.400000000099844</c:v>
                </c:pt>
                <c:pt idx="941">
                  <c:v>9.4100000000998438</c:v>
                </c:pt>
                <c:pt idx="942">
                  <c:v>9.4200000000998436</c:v>
                </c:pt>
                <c:pt idx="943">
                  <c:v>9.4300000000998434</c:v>
                </c:pt>
                <c:pt idx="944">
                  <c:v>9.4400000000998432</c:v>
                </c:pt>
                <c:pt idx="945">
                  <c:v>9.450000000099843</c:v>
                </c:pt>
                <c:pt idx="946">
                  <c:v>9.4600000000998428</c:v>
                </c:pt>
                <c:pt idx="947">
                  <c:v>9.4700000000998426</c:v>
                </c:pt>
                <c:pt idx="948">
                  <c:v>9.4800000000998423</c:v>
                </c:pt>
                <c:pt idx="949">
                  <c:v>9.4900000000998421</c:v>
                </c:pt>
                <c:pt idx="950">
                  <c:v>9.5000000000998419</c:v>
                </c:pt>
                <c:pt idx="951">
                  <c:v>9.5100000000998417</c:v>
                </c:pt>
                <c:pt idx="952">
                  <c:v>9.5200000000998415</c:v>
                </c:pt>
                <c:pt idx="953">
                  <c:v>9.5300000000998413</c:v>
                </c:pt>
                <c:pt idx="954">
                  <c:v>9.5400000000998411</c:v>
                </c:pt>
                <c:pt idx="955">
                  <c:v>9.5500000000998408</c:v>
                </c:pt>
                <c:pt idx="956">
                  <c:v>9.5600000000998406</c:v>
                </c:pt>
                <c:pt idx="957">
                  <c:v>9.5700000000998404</c:v>
                </c:pt>
                <c:pt idx="958">
                  <c:v>9.5800000000998402</c:v>
                </c:pt>
                <c:pt idx="959">
                  <c:v>9.59000000009984</c:v>
                </c:pt>
                <c:pt idx="960">
                  <c:v>9.6000000000998398</c:v>
                </c:pt>
                <c:pt idx="961">
                  <c:v>9.6100000000998396</c:v>
                </c:pt>
                <c:pt idx="962">
                  <c:v>9.6200000000998394</c:v>
                </c:pt>
                <c:pt idx="963">
                  <c:v>9.6300000000998391</c:v>
                </c:pt>
                <c:pt idx="964">
                  <c:v>9.6400000000998389</c:v>
                </c:pt>
                <c:pt idx="965">
                  <c:v>9.6500000000998387</c:v>
                </c:pt>
                <c:pt idx="966">
                  <c:v>9.6600000000998385</c:v>
                </c:pt>
                <c:pt idx="967">
                  <c:v>9.6700000000998383</c:v>
                </c:pt>
                <c:pt idx="968">
                  <c:v>9.6800000000998381</c:v>
                </c:pt>
                <c:pt idx="969">
                  <c:v>9.6900000000998379</c:v>
                </c:pt>
                <c:pt idx="970">
                  <c:v>9.7000000000998376</c:v>
                </c:pt>
                <c:pt idx="971">
                  <c:v>9.7100000000998374</c:v>
                </c:pt>
                <c:pt idx="972">
                  <c:v>9.7200000000998372</c:v>
                </c:pt>
                <c:pt idx="973">
                  <c:v>9.730000000099837</c:v>
                </c:pt>
                <c:pt idx="974">
                  <c:v>9.7400000000998368</c:v>
                </c:pt>
                <c:pt idx="975">
                  <c:v>9.7500000000998366</c:v>
                </c:pt>
                <c:pt idx="976">
                  <c:v>9.7600000000998364</c:v>
                </c:pt>
                <c:pt idx="977">
                  <c:v>9.7700000000998362</c:v>
                </c:pt>
                <c:pt idx="978">
                  <c:v>9.7800000000998359</c:v>
                </c:pt>
                <c:pt idx="979">
                  <c:v>9.7900000000998357</c:v>
                </c:pt>
                <c:pt idx="980">
                  <c:v>9.8000000000998355</c:v>
                </c:pt>
                <c:pt idx="981">
                  <c:v>9.8100000000998353</c:v>
                </c:pt>
                <c:pt idx="982">
                  <c:v>9.8200000000998351</c:v>
                </c:pt>
                <c:pt idx="983">
                  <c:v>9.8300000000998349</c:v>
                </c:pt>
                <c:pt idx="984">
                  <c:v>9.8400000000998347</c:v>
                </c:pt>
                <c:pt idx="985">
                  <c:v>9.8500000000998345</c:v>
                </c:pt>
                <c:pt idx="986">
                  <c:v>9.8600000000998342</c:v>
                </c:pt>
                <c:pt idx="987">
                  <c:v>9.870000000099834</c:v>
                </c:pt>
                <c:pt idx="988">
                  <c:v>9.8800000000998338</c:v>
                </c:pt>
                <c:pt idx="989">
                  <c:v>9.8900000000998336</c:v>
                </c:pt>
                <c:pt idx="990">
                  <c:v>9.9000000000998334</c:v>
                </c:pt>
                <c:pt idx="991">
                  <c:v>9.9100000000998332</c:v>
                </c:pt>
                <c:pt idx="992">
                  <c:v>9.920000000099833</c:v>
                </c:pt>
                <c:pt idx="993">
                  <c:v>9.9300000000998327</c:v>
                </c:pt>
                <c:pt idx="994">
                  <c:v>9.9400000000998325</c:v>
                </c:pt>
                <c:pt idx="995">
                  <c:v>9.9500000000998323</c:v>
                </c:pt>
                <c:pt idx="996">
                  <c:v>9.9600000000998321</c:v>
                </c:pt>
                <c:pt idx="997">
                  <c:v>9.9700000000998319</c:v>
                </c:pt>
                <c:pt idx="998">
                  <c:v>9.9800000000998317</c:v>
                </c:pt>
                <c:pt idx="999">
                  <c:v>9.9900000000998315</c:v>
                </c:pt>
                <c:pt idx="1000">
                  <c:v>10.000000000099831</c:v>
                </c:pt>
                <c:pt idx="1001">
                  <c:v>10.010000000099831</c:v>
                </c:pt>
                <c:pt idx="1002">
                  <c:v>10.020000000099831</c:v>
                </c:pt>
                <c:pt idx="1003">
                  <c:v>10.030000000099831</c:v>
                </c:pt>
                <c:pt idx="1004">
                  <c:v>10.04000000009983</c:v>
                </c:pt>
                <c:pt idx="1005">
                  <c:v>10.05000000009983</c:v>
                </c:pt>
                <c:pt idx="1006">
                  <c:v>10.06000000009983</c:v>
                </c:pt>
                <c:pt idx="1007">
                  <c:v>10.07000000009983</c:v>
                </c:pt>
                <c:pt idx="1008">
                  <c:v>10.08000000009983</c:v>
                </c:pt>
                <c:pt idx="1009">
                  <c:v>10.090000000099829</c:v>
                </c:pt>
                <c:pt idx="1010">
                  <c:v>10.100000000099829</c:v>
                </c:pt>
                <c:pt idx="1011">
                  <c:v>10.110000000099829</c:v>
                </c:pt>
                <c:pt idx="1012">
                  <c:v>10.120000000099829</c:v>
                </c:pt>
                <c:pt idx="1013">
                  <c:v>10.130000000099828</c:v>
                </c:pt>
                <c:pt idx="1014">
                  <c:v>10.140000000099828</c:v>
                </c:pt>
                <c:pt idx="1015">
                  <c:v>10.150000000099828</c:v>
                </c:pt>
                <c:pt idx="1016">
                  <c:v>10.160000000099828</c:v>
                </c:pt>
                <c:pt idx="1017">
                  <c:v>10.170000000099828</c:v>
                </c:pt>
                <c:pt idx="1018">
                  <c:v>10.180000000099827</c:v>
                </c:pt>
                <c:pt idx="1019">
                  <c:v>10.190000000099827</c:v>
                </c:pt>
                <c:pt idx="1020">
                  <c:v>10.200000000099827</c:v>
                </c:pt>
                <c:pt idx="1021">
                  <c:v>10.210000000099827</c:v>
                </c:pt>
                <c:pt idx="1022">
                  <c:v>10.220000000099827</c:v>
                </c:pt>
                <c:pt idx="1023">
                  <c:v>10.230000000099826</c:v>
                </c:pt>
                <c:pt idx="1024">
                  <c:v>10.240000000099826</c:v>
                </c:pt>
                <c:pt idx="1025">
                  <c:v>10.250000000099826</c:v>
                </c:pt>
                <c:pt idx="1026">
                  <c:v>10.260000000099826</c:v>
                </c:pt>
                <c:pt idx="1027">
                  <c:v>10.270000000099825</c:v>
                </c:pt>
                <c:pt idx="1028">
                  <c:v>10.280000000099825</c:v>
                </c:pt>
                <c:pt idx="1029">
                  <c:v>10.290000000099825</c:v>
                </c:pt>
                <c:pt idx="1030">
                  <c:v>10.300000000099825</c:v>
                </c:pt>
                <c:pt idx="1031">
                  <c:v>10.310000000099825</c:v>
                </c:pt>
                <c:pt idx="1032">
                  <c:v>10.320000000099824</c:v>
                </c:pt>
                <c:pt idx="1033">
                  <c:v>10.330000000099824</c:v>
                </c:pt>
                <c:pt idx="1034">
                  <c:v>10.340000000099824</c:v>
                </c:pt>
                <c:pt idx="1035">
                  <c:v>10.350000000099824</c:v>
                </c:pt>
                <c:pt idx="1036">
                  <c:v>10.360000000099824</c:v>
                </c:pt>
                <c:pt idx="1037">
                  <c:v>10.370000000099823</c:v>
                </c:pt>
                <c:pt idx="1038">
                  <c:v>10.380000000099823</c:v>
                </c:pt>
                <c:pt idx="1039">
                  <c:v>10.390000000099823</c:v>
                </c:pt>
                <c:pt idx="1040">
                  <c:v>10.400000000099823</c:v>
                </c:pt>
                <c:pt idx="1041">
                  <c:v>10.410000000099823</c:v>
                </c:pt>
                <c:pt idx="1042">
                  <c:v>10.420000000099822</c:v>
                </c:pt>
                <c:pt idx="1043">
                  <c:v>10.430000000099822</c:v>
                </c:pt>
                <c:pt idx="1044">
                  <c:v>10.440000000099822</c:v>
                </c:pt>
                <c:pt idx="1045">
                  <c:v>10.450000000099822</c:v>
                </c:pt>
                <c:pt idx="1046">
                  <c:v>10.460000000099821</c:v>
                </c:pt>
                <c:pt idx="1047">
                  <c:v>10.470000000099821</c:v>
                </c:pt>
                <c:pt idx="1048">
                  <c:v>10.480000000099821</c:v>
                </c:pt>
                <c:pt idx="1049">
                  <c:v>10.490000000099821</c:v>
                </c:pt>
                <c:pt idx="1050">
                  <c:v>10.500000000099821</c:v>
                </c:pt>
                <c:pt idx="1051">
                  <c:v>10.51000000009982</c:v>
                </c:pt>
                <c:pt idx="1052">
                  <c:v>10.52000000009982</c:v>
                </c:pt>
                <c:pt idx="1053">
                  <c:v>10.53000000009982</c:v>
                </c:pt>
                <c:pt idx="1054">
                  <c:v>10.54000000009982</c:v>
                </c:pt>
                <c:pt idx="1055">
                  <c:v>10.55000000009982</c:v>
                </c:pt>
                <c:pt idx="1056">
                  <c:v>10.560000000099819</c:v>
                </c:pt>
                <c:pt idx="1057">
                  <c:v>10.570000000099819</c:v>
                </c:pt>
                <c:pt idx="1058">
                  <c:v>10.580000000099819</c:v>
                </c:pt>
                <c:pt idx="1059">
                  <c:v>10.590000000099819</c:v>
                </c:pt>
                <c:pt idx="1060">
                  <c:v>10.600000000099818</c:v>
                </c:pt>
                <c:pt idx="1061">
                  <c:v>10.610000000099818</c:v>
                </c:pt>
                <c:pt idx="1062">
                  <c:v>10.620000000099818</c:v>
                </c:pt>
                <c:pt idx="1063">
                  <c:v>10.630000000099818</c:v>
                </c:pt>
                <c:pt idx="1064">
                  <c:v>10.640000000099818</c:v>
                </c:pt>
                <c:pt idx="1065">
                  <c:v>10.650000000099817</c:v>
                </c:pt>
                <c:pt idx="1066">
                  <c:v>10.660000000099817</c:v>
                </c:pt>
                <c:pt idx="1067">
                  <c:v>10.670000000099817</c:v>
                </c:pt>
                <c:pt idx="1068">
                  <c:v>10.680000000099817</c:v>
                </c:pt>
                <c:pt idx="1069">
                  <c:v>10.690000000099817</c:v>
                </c:pt>
                <c:pt idx="1070">
                  <c:v>10.700000000099816</c:v>
                </c:pt>
                <c:pt idx="1071">
                  <c:v>10.710000000099816</c:v>
                </c:pt>
                <c:pt idx="1072">
                  <c:v>10.720000000099816</c:v>
                </c:pt>
                <c:pt idx="1073">
                  <c:v>10.730000000099816</c:v>
                </c:pt>
                <c:pt idx="1074">
                  <c:v>10.740000000099815</c:v>
                </c:pt>
                <c:pt idx="1075">
                  <c:v>10.750000000099815</c:v>
                </c:pt>
                <c:pt idx="1076">
                  <c:v>10.760000000099815</c:v>
                </c:pt>
                <c:pt idx="1077">
                  <c:v>10.770000000099815</c:v>
                </c:pt>
                <c:pt idx="1078">
                  <c:v>10.780000000099815</c:v>
                </c:pt>
                <c:pt idx="1079">
                  <c:v>10.790000000099814</c:v>
                </c:pt>
                <c:pt idx="1080">
                  <c:v>10.800000000099814</c:v>
                </c:pt>
                <c:pt idx="1081">
                  <c:v>10.810000000099814</c:v>
                </c:pt>
                <c:pt idx="1082">
                  <c:v>10.820000000099814</c:v>
                </c:pt>
                <c:pt idx="1083">
                  <c:v>10.830000000099814</c:v>
                </c:pt>
                <c:pt idx="1084">
                  <c:v>10.840000000099813</c:v>
                </c:pt>
                <c:pt idx="1085">
                  <c:v>10.850000000099813</c:v>
                </c:pt>
                <c:pt idx="1086">
                  <c:v>10.860000000099813</c:v>
                </c:pt>
                <c:pt idx="1087">
                  <c:v>10.870000000099813</c:v>
                </c:pt>
                <c:pt idx="1088">
                  <c:v>10.880000000099812</c:v>
                </c:pt>
                <c:pt idx="1089">
                  <c:v>10.890000000099812</c:v>
                </c:pt>
                <c:pt idx="1090">
                  <c:v>10.900000000099812</c:v>
                </c:pt>
                <c:pt idx="1091">
                  <c:v>10.910000000099812</c:v>
                </c:pt>
                <c:pt idx="1092">
                  <c:v>10.920000000099812</c:v>
                </c:pt>
                <c:pt idx="1093">
                  <c:v>10.930000000099811</c:v>
                </c:pt>
                <c:pt idx="1094">
                  <c:v>10.940000000099811</c:v>
                </c:pt>
                <c:pt idx="1095">
                  <c:v>10.950000000099811</c:v>
                </c:pt>
                <c:pt idx="1096">
                  <c:v>10.960000000099811</c:v>
                </c:pt>
                <c:pt idx="1097">
                  <c:v>10.970000000099811</c:v>
                </c:pt>
                <c:pt idx="1098">
                  <c:v>10.98000000009981</c:v>
                </c:pt>
                <c:pt idx="1099">
                  <c:v>10.99000000009981</c:v>
                </c:pt>
                <c:pt idx="1100">
                  <c:v>11.00000000009981</c:v>
                </c:pt>
              </c:numCache>
            </c:numRef>
          </c:xVal>
          <c:yVal>
            <c:numRef>
              <c:f>'LP3 CDF(0, 1, 0)'!$I$28:$I$1128</c:f>
              <c:numCache>
                <c:formatCode>General</c:formatCode>
                <c:ptCount val="1101"/>
                <c:pt idx="0">
                  <c:v>9.9999999995000007E-11</c:v>
                </c:pt>
                <c:pt idx="1">
                  <c:v>9.9501663498369301E-3</c:v>
                </c:pt>
                <c:pt idx="2">
                  <c:v>1.9801326791264562E-2</c:v>
                </c:pt>
                <c:pt idx="3">
                  <c:v>2.9554466548536378E-2</c:v>
                </c:pt>
                <c:pt idx="4">
                  <c:v>3.9210560943755739E-2</c:v>
                </c:pt>
                <c:pt idx="5">
                  <c:v>4.8770575594408942E-2</c:v>
                </c:pt>
                <c:pt idx="6">
                  <c:v>5.8235466509927752E-2</c:v>
                </c:pt>
                <c:pt idx="7">
                  <c:v>6.7606180187291157E-2</c:v>
                </c:pt>
                <c:pt idx="8">
                  <c:v>7.6883653705675847E-2</c:v>
                </c:pt>
                <c:pt idx="9">
                  <c:v>8.6068814820164929E-2</c:v>
                </c:pt>
                <c:pt idx="10">
                  <c:v>9.5162582054524159E-2</c:v>
                </c:pt>
                <c:pt idx="11">
                  <c:v>0.10416586479305513</c:v>
                </c:pt>
                <c:pt idx="12">
                  <c:v>0.11307956337153449</c:v>
                </c:pt>
                <c:pt idx="13">
                  <c:v>0.12190456916724821</c:v>
                </c:pt>
                <c:pt idx="14">
                  <c:v>0.13064176468812999</c:v>
                </c:pt>
                <c:pt idx="15">
                  <c:v>0.13929202366101298</c:v>
                </c:pt>
                <c:pt idx="16">
                  <c:v>0.14785621111900304</c:v>
                </c:pt>
                <c:pt idx="17">
                  <c:v>0.15633518348798281</c:v>
                </c:pt>
                <c:pt idx="18">
                  <c:v>0.16472978867225502</c:v>
                </c:pt>
                <c:pt idx="19">
                  <c:v>0.17304086613933362</c:v>
                </c:pt>
                <c:pt idx="20">
                  <c:v>0.18126924700389124</c:v>
                </c:pt>
                <c:pt idx="21">
                  <c:v>0.18941575411087136</c:v>
                </c:pt>
                <c:pt idx="22">
                  <c:v>0.19748120211777345</c:v>
                </c:pt>
                <c:pt idx="23">
                  <c:v>0.20546639757611943</c:v>
                </c:pt>
                <c:pt idx="24">
                  <c:v>0.21337213901210944</c:v>
                </c:pt>
                <c:pt idx="25">
                  <c:v>0.22119921700647527</c:v>
                </c:pt>
                <c:pt idx="26">
                  <c:v>0.2289484142735389</c:v>
                </c:pt>
                <c:pt idx="27">
                  <c:v>0.23662050573948484</c:v>
                </c:pt>
                <c:pt idx="28">
                  <c:v>0.24421625861985299</c:v>
                </c:pt>
                <c:pt idx="29">
                  <c:v>0.25173643249626121</c:v>
                </c:pt>
                <c:pt idx="30">
                  <c:v>0.25918177939236403</c:v>
                </c:pt>
                <c:pt idx="31">
                  <c:v>0.26655304384905554</c:v>
                </c:pt>
                <c:pt idx="32">
                  <c:v>0.27385096299892409</c:v>
                </c:pt>
                <c:pt idx="33">
                  <c:v>0.28107626663996627</c:v>
                </c:pt>
                <c:pt idx="34">
                  <c:v>0.28822967730856741</c:v>
                </c:pt>
                <c:pt idx="35">
                  <c:v>0.29531191035175547</c:v>
                </c:pt>
                <c:pt idx="36">
                  <c:v>0.30232367399873666</c:v>
                </c:pt>
                <c:pt idx="37">
                  <c:v>0.3092656694317189</c:v>
                </c:pt>
                <c:pt idx="38">
                  <c:v>0.31613859085603041</c:v>
                </c:pt>
                <c:pt idx="39">
                  <c:v>0.32294312556954113</c:v>
                </c:pt>
                <c:pt idx="40">
                  <c:v>0.32967995403139283</c:v>
                </c:pt>
                <c:pt idx="41">
                  <c:v>0.33634974993004579</c:v>
                </c:pt>
                <c:pt idx="42">
                  <c:v>0.34295318025064803</c:v>
                </c:pt>
                <c:pt idx="43">
                  <c:v>0.34949090534173449</c:v>
                </c:pt>
                <c:pt idx="44">
                  <c:v>0.35596357898126246</c:v>
                </c:pt>
                <c:pt idx="45">
                  <c:v>0.36237184844198966</c:v>
                </c:pt>
                <c:pt idx="46">
                  <c:v>0.36871635455620255</c:v>
                </c:pt>
                <c:pt idx="47">
                  <c:v>0.37499773177979956</c:v>
                </c:pt>
                <c:pt idx="48">
                  <c:v>0.38121660825573767</c:v>
                </c:pt>
                <c:pt idx="49">
                  <c:v>0.38737360587684672</c:v>
                </c:pt>
                <c:pt idx="50">
                  <c:v>0.39346934034801972</c:v>
                </c:pt>
                <c:pt idx="51">
                  <c:v>0.39950442124778374</c:v>
                </c:pt>
                <c:pt idx="52">
                  <c:v>0.40547945208925784</c:v>
                </c:pt>
                <c:pt idx="53">
                  <c:v>0.41139503038050551</c:v>
                </c:pt>
                <c:pt idx="54">
                  <c:v>0.4172517476842853</c:v>
                </c:pt>
                <c:pt idx="55">
                  <c:v>0.42305018967720842</c:v>
                </c:pt>
                <c:pt idx="56">
                  <c:v>0.42879093620830611</c:v>
                </c:pt>
                <c:pt idx="57">
                  <c:v>0.43447456135701568</c:v>
                </c:pt>
                <c:pt idx="58">
                  <c:v>0.44010163349058795</c:v>
                </c:pt>
                <c:pt idx="59">
                  <c:v>0.44567271532092589</c:v>
                </c:pt>
                <c:pt idx="60">
                  <c:v>0.45118836396085493</c:v>
                </c:pt>
                <c:pt idx="61">
                  <c:v>0.4566491309798355</c:v>
                </c:pt>
                <c:pt idx="62">
                  <c:v>0.46205556245912016</c:v>
                </c:pt>
                <c:pt idx="63">
                  <c:v>0.46740819904636216</c:v>
                </c:pt>
                <c:pt idx="64">
                  <c:v>0.47270757600968089</c:v>
                </c:pt>
                <c:pt idx="65">
                  <c:v>0.47795422329118864</c:v>
                </c:pt>
                <c:pt idx="66">
                  <c:v>0.48314866555998609</c:v>
                </c:pt>
                <c:pt idx="67">
                  <c:v>0.48829142226462857</c:v>
                </c:pt>
                <c:pt idx="68">
                  <c:v>0.49338300768507226</c:v>
                </c:pt>
                <c:pt idx="69">
                  <c:v>0.4984239309841022</c:v>
                </c:pt>
                <c:pt idx="70">
                  <c:v>0.50341469625824919</c:v>
                </c:pt>
                <c:pt idx="71">
                  <c:v>0.50835580258819957</c:v>
                </c:pt>
                <c:pt idx="72">
                  <c:v>0.51324774408870377</c:v>
                </c:pt>
                <c:pt idx="73">
                  <c:v>0.51809100995798874</c:v>
                </c:pt>
                <c:pt idx="74">
                  <c:v>0.52288608452667718</c:v>
                </c:pt>
                <c:pt idx="75">
                  <c:v>0.52763344730622208</c:v>
                </c:pt>
                <c:pt idx="76">
                  <c:v>0.53233357303685769</c:v>
                </c:pt>
                <c:pt idx="77">
                  <c:v>0.5369869317350735</c:v>
                </c:pt>
                <c:pt idx="78">
                  <c:v>0.54159398874061726</c:v>
                </c:pt>
                <c:pt idx="79">
                  <c:v>0.54615520476302892</c:v>
                </c:pt>
                <c:pt idx="80">
                  <c:v>0.55067103592771161</c:v>
                </c:pt>
                <c:pt idx="81">
                  <c:v>0.55514193382154486</c:v>
                </c:pt>
                <c:pt idx="82">
                  <c:v>0.55956834553804413</c:v>
                </c:pt>
                <c:pt idx="83">
                  <c:v>0.56395071372206962</c:v>
                </c:pt>
                <c:pt idx="84">
                  <c:v>0.56828947661409157</c:v>
                </c:pt>
                <c:pt idx="85">
                  <c:v>0.57258506809401499</c:v>
                </c:pt>
                <c:pt idx="86">
                  <c:v>0.57683791772456761</c:v>
                </c:pt>
                <c:pt idx="87">
                  <c:v>0.58104845079425627</c:v>
                </c:pt>
                <c:pt idx="88">
                  <c:v>0.58521708835989716</c:v>
                </c:pt>
                <c:pt idx="89">
                  <c:v>0.58934424728872015</c:v>
                </c:pt>
                <c:pt idx="90">
                  <c:v>0.59343034030005803</c:v>
                </c:pt>
                <c:pt idx="91">
                  <c:v>0.59747577600661672</c:v>
                </c:pt>
                <c:pt idx="92">
                  <c:v>0.60148095895533804</c:v>
                </c:pt>
                <c:pt idx="93">
                  <c:v>0.60544628966785452</c:v>
                </c:pt>
                <c:pt idx="94">
                  <c:v>0.60937216468054178</c:v>
                </c:pt>
                <c:pt idx="95">
                  <c:v>0.61325897658417317</c:v>
                </c:pt>
                <c:pt idx="96">
                  <c:v>0.61710711406317753</c:v>
                </c:pt>
                <c:pt idx="97">
                  <c:v>0.62091696193450974</c:v>
                </c:pt>
                <c:pt idx="98">
                  <c:v>0.62468890118613196</c:v>
                </c:pt>
                <c:pt idx="99">
                  <c:v>0.62842330901511223</c:v>
                </c:pt>
                <c:pt idx="100">
                  <c:v>0.63212055886534579</c:v>
                </c:pt>
                <c:pt idx="101">
                  <c:v>0.63578102046489882</c:v>
                </c:pt>
                <c:pt idx="102">
                  <c:v>0.63940505986298146</c:v>
                </c:pt>
                <c:pt idx="103">
                  <c:v>0.64299303946655351</c:v>
                </c:pt>
                <c:pt idx="104">
                  <c:v>0.64654531807656557</c:v>
                </c:pt>
                <c:pt idx="105">
                  <c:v>0.65006225092383874</c:v>
                </c:pt>
                <c:pt idx="106">
                  <c:v>0.65354418970458839</c:v>
                </c:pt>
                <c:pt idx="107">
                  <c:v>0.65699148261559448</c:v>
                </c:pt>
                <c:pt idx="108">
                  <c:v>0.66040447438902072</c:v>
                </c:pt>
                <c:pt idx="109">
                  <c:v>0.66378350632688854</c:v>
                </c:pt>
                <c:pt idx="110">
                  <c:v>0.66712891633520788</c:v>
                </c:pt>
                <c:pt idx="111">
                  <c:v>0.67044103895776708</c:v>
                </c:pt>
                <c:pt idx="112">
                  <c:v>0.67372020540958877</c:v>
                </c:pt>
                <c:pt idx="113">
                  <c:v>0.6769667436100506</c:v>
                </c:pt>
                <c:pt idx="114">
                  <c:v>0.68018097821567824</c:v>
                </c:pt>
                <c:pt idx="115">
                  <c:v>0.68336323065261073</c:v>
                </c:pt>
                <c:pt idx="116">
                  <c:v>0.68651381914874354</c:v>
                </c:pt>
                <c:pt idx="117">
                  <c:v>0.68963305876555192</c:v>
                </c:pt>
                <c:pt idx="118">
                  <c:v>0.69272126142959689</c:v>
                </c:pt>
                <c:pt idx="119">
                  <c:v>0.69577873596371831</c:v>
                </c:pt>
                <c:pt idx="120">
                  <c:v>0.6988057881179176</c:v>
                </c:pt>
                <c:pt idx="121">
                  <c:v>0.70180272059993265</c:v>
                </c:pt>
                <c:pt idx="122">
                  <c:v>0.704769833105509</c:v>
                </c:pt>
                <c:pt idx="123">
                  <c:v>0.70770742234837014</c:v>
                </c:pt>
                <c:pt idx="124">
                  <c:v>0.71061578208988796</c:v>
                </c:pt>
                <c:pt idx="125">
                  <c:v>0.71349520316846071</c:v>
                </c:pt>
                <c:pt idx="126">
                  <c:v>0.7163459735285953</c:v>
                </c:pt>
                <c:pt idx="127">
                  <c:v>0.71916837824970359</c:v>
                </c:pt>
                <c:pt idx="128">
                  <c:v>0.72196269957460979</c:v>
                </c:pt>
                <c:pt idx="129">
                  <c:v>0.72472921693777503</c:v>
                </c:pt>
                <c:pt idx="130">
                  <c:v>0.72746820699324077</c:v>
                </c:pt>
                <c:pt idx="131">
                  <c:v>0.73017994364229533</c:v>
                </c:pt>
                <c:pt idx="132">
                  <c:v>0.73286469806086341</c:v>
                </c:pt>
                <c:pt idx="133">
                  <c:v>0.73552273872662399</c:v>
                </c:pt>
                <c:pt idx="134">
                  <c:v>0.73815433144585885</c:v>
                </c:pt>
                <c:pt idx="135">
                  <c:v>0.7407597393800327</c:v>
                </c:pt>
                <c:pt idx="136">
                  <c:v>0.74333922307211053</c:v>
                </c:pt>
                <c:pt idx="137">
                  <c:v>0.74589304047261062</c:v>
                </c:pt>
                <c:pt idx="138">
                  <c:v>0.74842144696540158</c:v>
                </c:pt>
                <c:pt idx="139">
                  <c:v>0.75092469539323958</c:v>
                </c:pt>
                <c:pt idx="140">
                  <c:v>0.75340303608305348</c:v>
                </c:pt>
                <c:pt idx="141">
                  <c:v>0.75585671687097755</c:v>
                </c:pt>
                <c:pt idx="142">
                  <c:v>0.75828598312713524</c:v>
                </c:pt>
                <c:pt idx="143">
                  <c:v>0.76069107778017664</c:v>
                </c:pt>
                <c:pt idx="144">
                  <c:v>0.76307224134157126</c:v>
                </c:pt>
                <c:pt idx="145">
                  <c:v>0.76542971192965958</c:v>
                </c:pt>
                <c:pt idx="146">
                  <c:v>0.76776372529346504</c:v>
                </c:pt>
                <c:pt idx="147">
                  <c:v>0.77007451483626899</c:v>
                </c:pt>
                <c:pt idx="148">
                  <c:v>0.7723623116389513</c:v>
                </c:pt>
                <c:pt idx="149">
                  <c:v>0.77462734448309878</c:v>
                </c:pt>
                <c:pt idx="150">
                  <c:v>0.77686983987388347</c:v>
                </c:pt>
                <c:pt idx="151">
                  <c:v>0.77909002206271305</c:v>
                </c:pt>
                <c:pt idx="152">
                  <c:v>0.78128811306965673</c:v>
                </c:pt>
                <c:pt idx="153">
                  <c:v>0.78346433270564675</c:v>
                </c:pt>
                <c:pt idx="154">
                  <c:v>0.78561889859446044</c:v>
                </c:pt>
                <c:pt idx="155">
                  <c:v>0.78775202619448192</c:v>
                </c:pt>
                <c:pt idx="156">
                  <c:v>0.78986392882024914</c:v>
                </c:pt>
                <c:pt idx="157">
                  <c:v>0.79195481766378428</c:v>
                </c:pt>
                <c:pt idx="158">
                  <c:v>0.79402490181571428</c:v>
                </c:pt>
                <c:pt idx="159">
                  <c:v>0.79607438828617938</c:v>
                </c:pt>
                <c:pt idx="160">
                  <c:v>0.79810348202553449</c:v>
                </c:pt>
                <c:pt idx="161">
                  <c:v>0.80011238594484446</c:v>
                </c:pt>
                <c:pt idx="162">
                  <c:v>0.80210130093617549</c:v>
                </c:pt>
                <c:pt idx="163">
                  <c:v>0.80407042589268385</c:v>
                </c:pt>
                <c:pt idx="164">
                  <c:v>0.80601995772850632</c:v>
                </c:pt>
                <c:pt idx="165">
                  <c:v>0.80795009139845109</c:v>
                </c:pt>
                <c:pt idx="166">
                  <c:v>0.8098610199174936</c:v>
                </c:pt>
                <c:pt idx="167">
                  <c:v>0.81175293438007823</c:v>
                </c:pt>
                <c:pt idx="168">
                  <c:v>0.81362602397922767</c:v>
                </c:pt>
                <c:pt idx="169">
                  <c:v>0.81548047602546292</c:v>
                </c:pt>
                <c:pt idx="170">
                  <c:v>0.81731647596553392</c:v>
                </c:pt>
                <c:pt idx="171">
                  <c:v>0.81913420740096476</c:v>
                </c:pt>
                <c:pt idx="172">
                  <c:v>0.82093385210641356</c:v>
                </c:pt>
                <c:pt idx="173">
                  <c:v>0.82271559004785089</c:v>
                </c:pt>
                <c:pt idx="174">
                  <c:v>0.82447959940055537</c:v>
                </c:pt>
                <c:pt idx="175">
                  <c:v>0.82622605656693249</c:v>
                </c:pt>
                <c:pt idx="176">
                  <c:v>0.82795513619415417</c:v>
                </c:pt>
                <c:pt idx="177">
                  <c:v>0.82966701119162412</c:v>
                </c:pt>
                <c:pt idx="178">
                  <c:v>0.83136185274826857</c:v>
                </c:pt>
                <c:pt idx="179">
                  <c:v>0.83303983034965556</c:v>
                </c:pt>
                <c:pt idx="180">
                  <c:v>0.83470111179494355</c:v>
                </c:pt>
                <c:pt idx="181">
                  <c:v>0.83634586321366156</c:v>
                </c:pt>
                <c:pt idx="182">
                  <c:v>0.8379742490823221</c:v>
                </c:pt>
                <c:pt idx="183">
                  <c:v>0.83958643224086882</c:v>
                </c:pt>
                <c:pt idx="184">
                  <c:v>0.84118257390896134</c:v>
                </c:pt>
                <c:pt idx="185">
                  <c:v>0.84276283370209626</c:v>
                </c:pt>
                <c:pt idx="186">
                  <c:v>0.84432736964757016</c:v>
                </c:pt>
                <c:pt idx="187">
                  <c:v>0.84587633820028119</c:v>
                </c:pt>
                <c:pt idx="188">
                  <c:v>0.84740989425837543</c:v>
                </c:pt>
                <c:pt idx="189">
                  <c:v>0.84892819117873652</c:v>
                </c:pt>
                <c:pt idx="190">
                  <c:v>0.85043138079232206</c:v>
                </c:pt>
                <c:pt idx="191">
                  <c:v>0.85191961341934586</c:v>
                </c:pt>
                <c:pt idx="192">
                  <c:v>0.85339303788431076</c:v>
                </c:pt>
                <c:pt idx="193">
                  <c:v>0.85485180153089124</c:v>
                </c:pt>
                <c:pt idx="194">
                  <c:v>0.85629605023666766</c:v>
                </c:pt>
                <c:pt idx="195">
                  <c:v>0.85772592842771411</c:v>
                </c:pt>
                <c:pt idx="196">
                  <c:v>0.85914157909304101</c:v>
                </c:pt>
                <c:pt idx="197">
                  <c:v>0.86054314379889496</c:v>
                </c:pt>
                <c:pt idx="198">
                  <c:v>0.86193076270291435</c:v>
                </c:pt>
                <c:pt idx="199">
                  <c:v>0.86330457456814591</c:v>
                </c:pt>
                <c:pt idx="200">
                  <c:v>0.86466471677692103</c:v>
                </c:pt>
                <c:pt idx="201">
                  <c:v>0.86601132534459402</c:v>
                </c:pt>
                <c:pt idx="202">
                  <c:v>0.8673445349331439</c:v>
                </c:pt>
                <c:pt idx="203">
                  <c:v>0.8686644788646406</c:v>
                </c:pt>
                <c:pt idx="204">
                  <c:v>0.869971289134577</c:v>
                </c:pt>
                <c:pt idx="205">
                  <c:v>0.87126509642506933</c:v>
                </c:pt>
                <c:pt idx="206">
                  <c:v>0.87254603011792464</c:v>
                </c:pt>
                <c:pt idx="207">
                  <c:v>0.87381421830757977</c:v>
                </c:pt>
                <c:pt idx="208">
                  <c:v>0.87506978781391054</c:v>
                </c:pt>
                <c:pt idx="209">
                  <c:v>0.87631286419491383</c:v>
                </c:pt>
                <c:pt idx="210">
                  <c:v>0.87754357175926367</c:v>
                </c:pt>
                <c:pt idx="211">
                  <c:v>0.87876203357874205</c:v>
                </c:pt>
                <c:pt idx="212">
                  <c:v>0.8799683715005463</c:v>
                </c:pt>
                <c:pt idx="213">
                  <c:v>0.8811627061594739</c:v>
                </c:pt>
                <c:pt idx="214">
                  <c:v>0.88234515698998606</c:v>
                </c:pt>
                <c:pt idx="215">
                  <c:v>0.88351584223815127</c:v>
                </c:pt>
                <c:pt idx="216">
                  <c:v>0.88467487897346975</c:v>
                </c:pt>
                <c:pt idx="217">
                  <c:v>0.88582238310058103</c:v>
                </c:pt>
                <c:pt idx="218">
                  <c:v>0.88695846937085399</c:v>
                </c:pt>
                <c:pt idx="219">
                  <c:v>0.88808325139386246</c:v>
                </c:pt>
                <c:pt idx="220">
                  <c:v>0.88919684164874613</c:v>
                </c:pt>
                <c:pt idx="221">
                  <c:v>0.89029935149545836</c:v>
                </c:pt>
                <c:pt idx="222">
                  <c:v>0.89139089118590253</c:v>
                </c:pt>
                <c:pt idx="223">
                  <c:v>0.89247156987495746</c:v>
                </c:pt>
                <c:pt idx="224">
                  <c:v>0.89354149563139262</c:v>
                </c:pt>
                <c:pt idx="225">
                  <c:v>0.89460077544867511</c:v>
                </c:pt>
                <c:pt idx="226">
                  <c:v>0.8956495152556696</c:v>
                </c:pt>
                <c:pt idx="227">
                  <c:v>0.89668781992723057</c:v>
                </c:pt>
                <c:pt idx="228">
                  <c:v>0.89771579329469042</c:v>
                </c:pt>
                <c:pt idx="229">
                  <c:v>0.89873353815624279</c:v>
                </c:pt>
                <c:pt idx="230">
                  <c:v>0.89974115628722162</c:v>
                </c:pt>
                <c:pt idx="231">
                  <c:v>0.9007387484502799</c:v>
                </c:pt>
                <c:pt idx="232">
                  <c:v>0.9017264144054653</c:v>
                </c:pt>
                <c:pt idx="233">
                  <c:v>0.90270425292019629</c:v>
                </c:pt>
                <c:pt idx="234">
                  <c:v>0.90367236177913912</c:v>
                </c:pt>
                <c:pt idx="235">
                  <c:v>0.90463083779398668</c:v>
                </c:pt>
                <c:pt idx="236">
                  <c:v>0.90557977681313906</c:v>
                </c:pt>
                <c:pt idx="237">
                  <c:v>0.90651927373128904</c:v>
                </c:pt>
                <c:pt idx="238">
                  <c:v>0.90744942249891114</c:v>
                </c:pt>
                <c:pt idx="239">
                  <c:v>0.90837031613165742</c:v>
                </c:pt>
                <c:pt idx="240">
                  <c:v>0.90928204671965862</c:v>
                </c:pt>
                <c:pt idx="241">
                  <c:v>0.91018470543673324</c:v>
                </c:pt>
                <c:pt idx="242">
                  <c:v>0.91107838254950513</c:v>
                </c:pt>
                <c:pt idx="243">
                  <c:v>0.91196316742643047</c:v>
                </c:pt>
                <c:pt idx="244">
                  <c:v>0.91283914854673409</c:v>
                </c:pt>
                <c:pt idx="245">
                  <c:v>0.91370641350925808</c:v>
                </c:pt>
                <c:pt idx="246">
                  <c:v>0.9145650490412216</c:v>
                </c:pt>
                <c:pt idx="247">
                  <c:v>0.91541514100689303</c:v>
                </c:pt>
                <c:pt idx="248">
                  <c:v>0.91625677441617759</c:v>
                </c:pt>
                <c:pt idx="249">
                  <c:v>0.91709003343311757</c:v>
                </c:pt>
                <c:pt idx="250">
                  <c:v>0.91791500138430893</c:v>
                </c:pt>
                <c:pt idx="251">
                  <c:v>0.9187317607672344</c:v>
                </c:pt>
                <c:pt idx="252">
                  <c:v>0.91954039325851278</c:v>
                </c:pt>
                <c:pt idx="253">
                  <c:v>0.92034097972206708</c:v>
                </c:pt>
                <c:pt idx="254">
                  <c:v>0.92113360021721091</c:v>
                </c:pt>
                <c:pt idx="255">
                  <c:v>0.92191833400665424</c:v>
                </c:pt>
                <c:pt idx="256">
                  <c:v>0.92269525956442988</c:v>
                </c:pt>
                <c:pt idx="257">
                  <c:v>0.92346445458374127</c:v>
                </c:pt>
                <c:pt idx="258">
                  <c:v>0.9242259959847311</c:v>
                </c:pt>
                <c:pt idx="259">
                  <c:v>0.92497995992217419</c:v>
                </c:pt>
                <c:pt idx="260">
                  <c:v>0.92572642179309261</c:v>
                </c:pt>
                <c:pt idx="261">
                  <c:v>0.92646545624429555</c:v>
                </c:pt>
                <c:pt idx="262">
                  <c:v>0.92719713717984387</c:v>
                </c:pt>
                <c:pt idx="263">
                  <c:v>0.92792153776844088</c:v>
                </c:pt>
                <c:pt idx="264">
                  <c:v>0.92863873045074918</c:v>
                </c:pt>
                <c:pt idx="265">
                  <c:v>0.9293487869466347</c:v>
                </c:pt>
                <c:pt idx="266">
                  <c:v>0.93005177826233854</c:v>
                </c:pt>
                <c:pt idx="267">
                  <c:v>0.9307477746975783</c:v>
                </c:pt>
                <c:pt idx="268">
                  <c:v>0.93143684585257747</c:v>
                </c:pt>
                <c:pt idx="269">
                  <c:v>0.93211906063502581</c:v>
                </c:pt>
                <c:pt idx="270">
                  <c:v>0.9327944872669699</c:v>
                </c:pt>
                <c:pt idx="271">
                  <c:v>0.93346319329163596</c:v>
                </c:pt>
                <c:pt idx="272">
                  <c:v>0.93412524558018362</c:v>
                </c:pt>
                <c:pt idx="273">
                  <c:v>0.93478071033839349</c:v>
                </c:pt>
                <c:pt idx="274">
                  <c:v>0.93542965311328763</c:v>
                </c:pt>
                <c:pt idx="275">
                  <c:v>0.93607213879968432</c:v>
                </c:pt>
                <c:pt idx="276">
                  <c:v>0.93670823164668748</c:v>
                </c:pt>
                <c:pt idx="277">
                  <c:v>0.9373379952641121</c:v>
                </c:pt>
                <c:pt idx="278">
                  <c:v>0.93796149262884465</c:v>
                </c:pt>
                <c:pt idx="279">
                  <c:v>0.93857878609114098</c:v>
                </c:pt>
                <c:pt idx="280">
                  <c:v>0.93918993738086209</c:v>
                </c:pt>
                <c:pt idx="281">
                  <c:v>0.93979500761364598</c:v>
                </c:pt>
                <c:pt idx="282">
                  <c:v>0.9403940572970203</c:v>
                </c:pt>
                <c:pt idx="283">
                  <c:v>0.94098714633645253</c:v>
                </c:pt>
                <c:pt idx="284">
                  <c:v>0.94157433404134072</c:v>
                </c:pt>
                <c:pt idx="285">
                  <c:v>0.942155679130945</c:v>
                </c:pt>
                <c:pt idx="286">
                  <c:v>0.94273123974025852</c:v>
                </c:pt>
                <c:pt idx="287">
                  <c:v>0.94330107342582203</c:v>
                </c:pt>
                <c:pt idx="288">
                  <c:v>0.94386523717147874</c:v>
                </c:pt>
                <c:pt idx="289">
                  <c:v>0.94442378739407362</c:v>
                </c:pt>
                <c:pt idx="290">
                  <c:v>0.94497677994909413</c:v>
                </c:pt>
                <c:pt idx="291">
                  <c:v>0.94552427013625673</c:v>
                </c:pt>
                <c:pt idx="292">
                  <c:v>0.94606631270503638</c:v>
                </c:pt>
                <c:pt idx="293">
                  <c:v>0.94660296186014159</c:v>
                </c:pt>
                <c:pt idx="294">
                  <c:v>0.94713427126693528</c:v>
                </c:pt>
                <c:pt idx="295">
                  <c:v>0.94766029405680063</c:v>
                </c:pt>
                <c:pt idx="296">
                  <c:v>0.94818108283245506</c:v>
                </c:pt>
                <c:pt idx="297">
                  <c:v>0.94869668967321019</c:v>
                </c:pt>
                <c:pt idx="298">
                  <c:v>0.94920716614017975</c:v>
                </c:pt>
                <c:pt idx="299">
                  <c:v>0.94971256328143583</c:v>
                </c:pt>
                <c:pt idx="300">
                  <c:v>0.95021293163711373</c:v>
                </c:pt>
                <c:pt idx="301">
                  <c:v>0.95070832124446603</c:v>
                </c:pt>
                <c:pt idx="302">
                  <c:v>0.9511987816428662</c:v>
                </c:pt>
                <c:pt idx="303">
                  <c:v>0.95168436187876282</c:v>
                </c:pt>
                <c:pt idx="304">
                  <c:v>0.95216511051058417</c:v>
                </c:pt>
                <c:pt idx="305">
                  <c:v>0.95264107561359401</c:v>
                </c:pt>
                <c:pt idx="306">
                  <c:v>0.95311230478469933</c:v>
                </c:pt>
                <c:pt idx="307">
                  <c:v>0.95357884514720981</c:v>
                </c:pt>
                <c:pt idx="308">
                  <c:v>0.95404074335555067</c:v>
                </c:pt>
                <c:pt idx="309">
                  <c:v>0.95449804559992768</c:v>
                </c:pt>
                <c:pt idx="310">
                  <c:v>0.95495079761094614</c:v>
                </c:pt>
                <c:pt idx="311">
                  <c:v>0.95539904466418457</c:v>
                </c:pt>
                <c:pt idx="312">
                  <c:v>0.95584283158472183</c:v>
                </c:pt>
                <c:pt idx="313">
                  <c:v>0.95628220275161979</c:v>
                </c:pt>
                <c:pt idx="314">
                  <c:v>0.95671720210236133</c:v>
                </c:pt>
                <c:pt idx="315">
                  <c:v>0.95714787313724403</c:v>
                </c:pt>
                <c:pt idx="316">
                  <c:v>0.95757425892373016</c:v>
                </c:pt>
                <c:pt idx="317">
                  <c:v>0.95799640210075387</c:v>
                </c:pt>
                <c:pt idx="318">
                  <c:v>0.95841434488298438</c:v>
                </c:pt>
                <c:pt idx="319">
                  <c:v>0.95882812906504844</c:v>
                </c:pt>
                <c:pt idx="320">
                  <c:v>0.95923779602570902</c:v>
                </c:pt>
                <c:pt idx="321">
                  <c:v>0.95964338673200356</c:v>
                </c:pt>
                <c:pt idx="322">
                  <c:v>0.96004494174334065</c:v>
                </c:pt>
                <c:pt idx="323">
                  <c:v>0.96044250121555608</c:v>
                </c:pt>
                <c:pt idx="324">
                  <c:v>0.96083610490492832</c:v>
                </c:pt>
                <c:pt idx="325">
                  <c:v>0.96122579217215443</c:v>
                </c:pt>
                <c:pt idx="326">
                  <c:v>0.96161160198628581</c:v>
                </c:pt>
                <c:pt idx="327">
                  <c:v>0.96199357292862531</c:v>
                </c:pt>
                <c:pt idx="328">
                  <c:v>0.96237174319658569</c:v>
                </c:pt>
                <c:pt idx="329">
                  <c:v>0.96274615060750857</c:v>
                </c:pt>
                <c:pt idx="330">
                  <c:v>0.96311683260244729</c:v>
                </c:pt>
                <c:pt idx="331">
                  <c:v>0.96348382624991025</c:v>
                </c:pt>
                <c:pt idx="332">
                  <c:v>0.96384716824956795</c:v>
                </c:pt>
                <c:pt idx="333">
                  <c:v>0.96420689493592304</c:v>
                </c:pt>
                <c:pt idx="334">
                  <c:v>0.96456304228194412</c:v>
                </c:pt>
                <c:pt idx="335">
                  <c:v>0.96491564590266243</c:v>
                </c:pt>
                <c:pt idx="336">
                  <c:v>0.96526474105873405</c:v>
                </c:pt>
                <c:pt idx="337">
                  <c:v>0.96561036265996525</c:v>
                </c:pt>
                <c:pt idx="338">
                  <c:v>0.96595254526880447</c:v>
                </c:pt>
                <c:pt idx="339">
                  <c:v>0.96629132310379751</c:v>
                </c:pt>
                <c:pt idx="340">
                  <c:v>0.96662673004301025</c:v>
                </c:pt>
                <c:pt idx="341">
                  <c:v>0.96695879962741627</c:v>
                </c:pt>
                <c:pt idx="342">
                  <c:v>0.96728756506425051</c:v>
                </c:pt>
                <c:pt idx="343">
                  <c:v>0.9676130592303307</c:v>
                </c:pt>
                <c:pt idx="344">
                  <c:v>0.96793531467534477</c:v>
                </c:pt>
                <c:pt idx="345">
                  <c:v>0.96825436362510564</c:v>
                </c:pt>
                <c:pt idx="346">
                  <c:v>0.96857023798477437</c:v>
                </c:pt>
                <c:pt idx="347">
                  <c:v>0.96888296934204987</c:v>
                </c:pt>
                <c:pt idx="348">
                  <c:v>0.96919258897032878</c:v>
                </c:pt>
                <c:pt idx="349">
                  <c:v>0.96949912783183168</c:v>
                </c:pt>
                <c:pt idx="350">
                  <c:v>0.96980261658070033</c:v>
                </c:pt>
                <c:pt idx="351">
                  <c:v>0.97010308556606251</c:v>
                </c:pt>
                <c:pt idx="352">
                  <c:v>0.97040056483506698</c:v>
                </c:pt>
                <c:pt idx="353">
                  <c:v>0.97069508413588879</c:v>
                </c:pt>
                <c:pt idx="354">
                  <c:v>0.9709866729207034</c:v>
                </c:pt>
                <c:pt idx="355">
                  <c:v>0.97127536034863216</c:v>
                </c:pt>
                <c:pt idx="356">
                  <c:v>0.97156117528865849</c:v>
                </c:pt>
                <c:pt idx="357">
                  <c:v>0.97184414632251459</c:v>
                </c:pt>
                <c:pt idx="358">
                  <c:v>0.97212430174753961</c:v>
                </c:pt>
                <c:pt idx="359">
                  <c:v>0.97240166957950969</c:v>
                </c:pt>
                <c:pt idx="360">
                  <c:v>0.97267627755543895</c:v>
                </c:pt>
                <c:pt idx="361">
                  <c:v>0.97294815313635385</c:v>
                </c:pt>
                <c:pt idx="362">
                  <c:v>0.9732173235100392</c:v>
                </c:pt>
                <c:pt idx="363">
                  <c:v>0.97348381559375652</c:v>
                </c:pt>
                <c:pt idx="364">
                  <c:v>0.97374765603693636</c:v>
                </c:pt>
                <c:pt idx="365">
                  <c:v>0.97400887122384294</c:v>
                </c:pt>
                <c:pt idx="366">
                  <c:v>0.97426748727621248</c:v>
                </c:pt>
                <c:pt idx="367">
                  <c:v>0.97452353005586578</c:v>
                </c:pt>
                <c:pt idx="368">
                  <c:v>0.97477702516729425</c:v>
                </c:pt>
                <c:pt idx="369">
                  <c:v>0.97502799796022022</c:v>
                </c:pt>
                <c:pt idx="370">
                  <c:v>0.97527647353213209</c:v>
                </c:pt>
                <c:pt idx="371">
                  <c:v>0.97552247673079417</c:v>
                </c:pt>
                <c:pt idx="372">
                  <c:v>0.97576603215673141</c:v>
                </c:pt>
                <c:pt idx="373">
                  <c:v>0.97600716416568922</c:v>
                </c:pt>
                <c:pt idx="374">
                  <c:v>0.97624589687106955</c:v>
                </c:pt>
                <c:pt idx="375">
                  <c:v>0.97648225414634182</c:v>
                </c:pt>
                <c:pt idx="376">
                  <c:v>0.97671625962743058</c:v>
                </c:pt>
                <c:pt idx="377">
                  <c:v>0.97694793671507885</c:v>
                </c:pt>
                <c:pt idx="378">
                  <c:v>0.97717730857718843</c:v>
                </c:pt>
                <c:pt idx="379">
                  <c:v>0.97740439815113689</c:v>
                </c:pt>
                <c:pt idx="380">
                  <c:v>0.97762922814607067</c:v>
                </c:pt>
                <c:pt idx="381">
                  <c:v>0.97785182104517665</c:v>
                </c:pt>
                <c:pt idx="382">
                  <c:v>0.97807219910793031</c:v>
                </c:pt>
                <c:pt idx="383">
                  <c:v>0.97829038437232152</c:v>
                </c:pt>
                <c:pt idx="384">
                  <c:v>0.97850639865705857</c:v>
                </c:pt>
                <c:pt idx="385">
                  <c:v>0.97872026356374997</c:v>
                </c:pt>
                <c:pt idx="386">
                  <c:v>0.97893200047906459</c:v>
                </c:pt>
                <c:pt idx="387">
                  <c:v>0.97914163057687031</c:v>
                </c:pt>
                <c:pt idx="388">
                  <c:v>0.97934917482035178</c:v>
                </c:pt>
                <c:pt idx="389">
                  <c:v>0.97955465396410613</c:v>
                </c:pt>
                <c:pt idx="390">
                  <c:v>0.97975808855621904</c:v>
                </c:pt>
                <c:pt idx="391">
                  <c:v>0.9799594989403192</c:v>
                </c:pt>
                <c:pt idx="392">
                  <c:v>0.98015890525761307</c:v>
                </c:pt>
                <c:pt idx="393">
                  <c:v>0.98035632744889833</c:v>
                </c:pt>
                <c:pt idx="394">
                  <c:v>0.98055178525655862</c:v>
                </c:pt>
                <c:pt idx="395">
                  <c:v>0.98074529822653778</c:v>
                </c:pt>
                <c:pt idx="396">
                  <c:v>0.98093688571029392</c:v>
                </c:pt>
                <c:pt idx="397">
                  <c:v>0.98112656686673505</c:v>
                </c:pt>
                <c:pt idx="398">
                  <c:v>0.98131436066413502</c:v>
                </c:pt>
                <c:pt idx="399">
                  <c:v>0.98150028588202998</c:v>
                </c:pt>
                <c:pt idx="400">
                  <c:v>0.98168436111309665</c:v>
                </c:pt>
                <c:pt idx="401">
                  <c:v>0.98186660476501153</c:v>
                </c:pt>
                <c:pt idx="402">
                  <c:v>0.98204703506229174</c:v>
                </c:pt>
                <c:pt idx="403">
                  <c:v>0.98222567004811723</c:v>
                </c:pt>
                <c:pt idx="404">
                  <c:v>0.98240252758613567</c:v>
                </c:pt>
                <c:pt idx="405">
                  <c:v>0.98257762536224802</c:v>
                </c:pt>
                <c:pt idx="406">
                  <c:v>0.98275098088637791</c:v>
                </c:pt>
                <c:pt idx="407">
                  <c:v>0.98292261149422222</c:v>
                </c:pt>
                <c:pt idx="408">
                  <c:v>0.98309253434898469</c:v>
                </c:pt>
                <c:pt idx="409">
                  <c:v>0.98326076644309257</c:v>
                </c:pt>
                <c:pt idx="410">
                  <c:v>0.98342732459989535</c:v>
                </c:pt>
                <c:pt idx="411">
                  <c:v>0.98359222547534741</c:v>
                </c:pt>
                <c:pt idx="412">
                  <c:v>0.98375548555967385</c:v>
                </c:pt>
                <c:pt idx="413">
                  <c:v>0.98391712117901919</c:v>
                </c:pt>
                <c:pt idx="414">
                  <c:v>0.98407714849707995</c:v>
                </c:pt>
                <c:pt idx="415">
                  <c:v>0.98423558351672125</c:v>
                </c:pt>
                <c:pt idx="416">
                  <c:v>0.98439244208157728</c:v>
                </c:pt>
                <c:pt idx="417">
                  <c:v>0.984547739877635</c:v>
                </c:pt>
                <c:pt idx="418">
                  <c:v>0.98470149243480365</c:v>
                </c:pt>
                <c:pt idx="419">
                  <c:v>0.98485371512846698</c:v>
                </c:pt>
                <c:pt idx="420">
                  <c:v>0.98500442318102122</c:v>
                </c:pt>
                <c:pt idx="421">
                  <c:v>0.98515363166339709</c:v>
                </c:pt>
                <c:pt idx="422">
                  <c:v>0.98530135549656739</c:v>
                </c:pt>
                <c:pt idx="423">
                  <c:v>0.98544760945303844</c:v>
                </c:pt>
                <c:pt idx="424">
                  <c:v>0.98559240815832772</c:v>
                </c:pt>
                <c:pt idx="425">
                  <c:v>0.98573576609242652</c:v>
                </c:pt>
                <c:pt idx="426">
                  <c:v>0.98587769759124766</c:v>
                </c:pt>
                <c:pt idx="427">
                  <c:v>0.98601821684805924</c:v>
                </c:pt>
                <c:pt idx="428">
                  <c:v>0.98615733791490412</c:v>
                </c:pt>
                <c:pt idx="429">
                  <c:v>0.9862950747040049</c:v>
                </c:pt>
                <c:pt idx="430">
                  <c:v>0.98643144098915525</c:v>
                </c:pt>
                <c:pt idx="431">
                  <c:v>0.98656645040709745</c:v>
                </c:pt>
                <c:pt idx="432">
                  <c:v>0.98670011645888556</c:v>
                </c:pt>
                <c:pt idx="433">
                  <c:v>0.98683245251123641</c:v>
                </c:pt>
                <c:pt idx="434">
                  <c:v>0.98696347179786525</c:v>
                </c:pt>
                <c:pt idx="435">
                  <c:v>0.9870931874208102</c:v>
                </c:pt>
                <c:pt idx="436">
                  <c:v>0.98722161235174144</c:v>
                </c:pt>
                <c:pt idx="437">
                  <c:v>0.98734875943325917</c:v>
                </c:pt>
                <c:pt idx="438">
                  <c:v>0.98747464138017749</c:v>
                </c:pt>
                <c:pt idx="439">
                  <c:v>0.98759927078079601</c:v>
                </c:pt>
                <c:pt idx="440">
                  <c:v>0.98772266009815868</c:v>
                </c:pt>
                <c:pt idx="441">
                  <c:v>0.98784482167129994</c:v>
                </c:pt>
                <c:pt idx="442">
                  <c:v>0.98796576771647904</c:v>
                </c:pt>
                <c:pt idx="443">
                  <c:v>0.9880855103284012</c:v>
                </c:pt>
                <c:pt idx="444">
                  <c:v>0.98820406148142748</c:v>
                </c:pt>
                <c:pt idx="445">
                  <c:v>0.9883214330307718</c:v>
                </c:pt>
                <c:pt idx="446">
                  <c:v>0.98843763671368712</c:v>
                </c:pt>
                <c:pt idx="447">
                  <c:v>0.98855268415063846</c:v>
                </c:pt>
                <c:pt idx="448">
                  <c:v>0.98866658684646536</c:v>
                </c:pt>
                <c:pt idx="449">
                  <c:v>0.98877935619153245</c:v>
                </c:pt>
                <c:pt idx="450">
                  <c:v>0.98889100346286807</c:v>
                </c:pt>
                <c:pt idx="451">
                  <c:v>0.98900153982529238</c:v>
                </c:pt>
                <c:pt idx="452">
                  <c:v>0.98911097633253386</c:v>
                </c:pt>
                <c:pt idx="453">
                  <c:v>0.98921932392833445</c:v>
                </c:pt>
                <c:pt idx="454">
                  <c:v>0.98932659344754381</c:v>
                </c:pt>
                <c:pt idx="455">
                  <c:v>0.98943279561720354</c:v>
                </c:pt>
                <c:pt idx="456">
                  <c:v>0.98953794105761883</c:v>
                </c:pt>
                <c:pt idx="457">
                  <c:v>0.98964204028342151</c:v>
                </c:pt>
                <c:pt idx="458">
                  <c:v>0.98974510370462088</c:v>
                </c:pt>
                <c:pt idx="459">
                  <c:v>0.98984714162764498</c:v>
                </c:pt>
                <c:pt idx="460">
                  <c:v>0.98994816425637111</c:v>
                </c:pt>
                <c:pt idx="461">
                  <c:v>0.99004818169314623</c:v>
                </c:pt>
                <c:pt idx="462">
                  <c:v>0.99014720393979749</c:v>
                </c:pt>
                <c:pt idx="463">
                  <c:v>0.99024524089863208</c:v>
                </c:pt>
                <c:pt idx="464">
                  <c:v>0.99034230237342746</c:v>
                </c:pt>
                <c:pt idx="465">
                  <c:v>0.99043839807041212</c:v>
                </c:pt>
                <c:pt idx="466">
                  <c:v>0.99053353759923579</c:v>
                </c:pt>
                <c:pt idx="467">
                  <c:v>0.9906277304739306</c:v>
                </c:pt>
                <c:pt idx="468">
                  <c:v>0.99072098611386261</c:v>
                </c:pt>
                <c:pt idx="469">
                  <c:v>0.99081331384467353</c:v>
                </c:pt>
                <c:pt idx="470">
                  <c:v>0.99090472289921316</c:v>
                </c:pt>
                <c:pt idx="471">
                  <c:v>0.99099522241846338</c:v>
                </c:pt>
                <c:pt idx="472">
                  <c:v>0.99108482145245147</c:v>
                </c:pt>
                <c:pt idx="473">
                  <c:v>0.9911735289611554</c:v>
                </c:pt>
                <c:pt idx="474">
                  <c:v>0.99126135381540004</c:v>
                </c:pt>
                <c:pt idx="475">
                  <c:v>0.99134830479774405</c:v>
                </c:pt>
                <c:pt idx="476">
                  <c:v>0.99143439060335803</c:v>
                </c:pt>
                <c:pt idx="477">
                  <c:v>0.99151961984089432</c:v>
                </c:pt>
                <c:pt idx="478">
                  <c:v>0.99160400103334767</c:v>
                </c:pt>
                <c:pt idx="479">
                  <c:v>0.99168754261890768</c:v>
                </c:pt>
                <c:pt idx="480">
                  <c:v>0.99177025295180243</c:v>
                </c:pt>
                <c:pt idx="481">
                  <c:v>0.99185214030313429</c:v>
                </c:pt>
                <c:pt idx="482">
                  <c:v>0.99193321286170655</c:v>
                </c:pt>
                <c:pt idx="483">
                  <c:v>0.99201347873484269</c:v>
                </c:pt>
                <c:pt idx="484">
                  <c:v>0.99209294594919684</c:v>
                </c:pt>
                <c:pt idx="485">
                  <c:v>0.99217162245155666</c:v>
                </c:pt>
                <c:pt idx="486">
                  <c:v>0.99224951610963785</c:v>
                </c:pt>
                <c:pt idx="487">
                  <c:v>0.99232663471287141</c:v>
                </c:pt>
                <c:pt idx="488">
                  <c:v>0.99240298597318166</c:v>
                </c:pt>
                <c:pt idx="489">
                  <c:v>0.99247857752575841</c:v>
                </c:pt>
                <c:pt idx="490">
                  <c:v>0.99255341692981991</c:v>
                </c:pt>
                <c:pt idx="491">
                  <c:v>0.9926275116693688</c:v>
                </c:pt>
                <c:pt idx="492">
                  <c:v>0.99270086915394085</c:v>
                </c:pt>
                <c:pt idx="493">
                  <c:v>0.99277349671934578</c:v>
                </c:pt>
                <c:pt idx="494">
                  <c:v>0.9928454016284004</c:v>
                </c:pt>
                <c:pt idx="495">
                  <c:v>0.99291659107165575</c:v>
                </c:pt>
                <c:pt idx="496">
                  <c:v>0.99298707216811544</c:v>
                </c:pt>
                <c:pt idx="497">
                  <c:v>0.99305685196594773</c:v>
                </c:pt>
                <c:pt idx="498">
                  <c:v>0.99312593744319078</c:v>
                </c:pt>
                <c:pt idx="499">
                  <c:v>0.9931943355084496</c:v>
                </c:pt>
                <c:pt idx="500">
                  <c:v>0.99326205300158787</c:v>
                </c:pt>
                <c:pt idx="501">
                  <c:v>0.99332909669441138</c:v>
                </c:pt>
                <c:pt idx="502">
                  <c:v>0.99339547329134525</c:v>
                </c:pt>
                <c:pt idx="503">
                  <c:v>0.99346118943010442</c:v>
                </c:pt>
                <c:pt idx="504">
                  <c:v>0.99352625168235753</c:v>
                </c:pt>
                <c:pt idx="505">
                  <c:v>0.99359066655438411</c:v>
                </c:pt>
                <c:pt idx="506">
                  <c:v>0.993654440487725</c:v>
                </c:pt>
                <c:pt idx="507">
                  <c:v>0.99371757985982667</c:v>
                </c:pt>
                <c:pt idx="508">
                  <c:v>0.99378009098467901</c:v>
                </c:pt>
                <c:pt idx="509">
                  <c:v>0.99384198011344649</c:v>
                </c:pt>
                <c:pt idx="510">
                  <c:v>0.99390325343509367</c:v>
                </c:pt>
                <c:pt idx="511">
                  <c:v>0.9939639170770036</c:v>
                </c:pt>
                <c:pt idx="512">
                  <c:v>0.99402397710559132</c:v>
                </c:pt>
                <c:pt idx="513">
                  <c:v>0.99408343952690936</c:v>
                </c:pt>
                <c:pt idx="514">
                  <c:v>0.99414231028724975</c:v>
                </c:pt>
                <c:pt idx="515">
                  <c:v>0.99420059527373739</c:v>
                </c:pt>
                <c:pt idx="516">
                  <c:v>0.99425830031491957</c:v>
                </c:pt>
                <c:pt idx="517">
                  <c:v>0.99431543118134846</c:v>
                </c:pt>
                <c:pt idx="518">
                  <c:v>0.99437199358615835</c:v>
                </c:pt>
                <c:pt idx="519">
                  <c:v>0.99442799318563679</c:v>
                </c:pt>
                <c:pt idx="520">
                  <c:v>0.99448343557979046</c:v>
                </c:pt>
                <c:pt idx="521">
                  <c:v>0.99453832631290506</c:v>
                </c:pt>
                <c:pt idx="522">
                  <c:v>0.99459267087409942</c:v>
                </c:pt>
                <c:pt idx="523">
                  <c:v>0.99464647469787504</c:v>
                </c:pt>
                <c:pt idx="524">
                  <c:v>0.99469974316465926</c:v>
                </c:pt>
                <c:pt idx="525">
                  <c:v>0.994752481601343</c:v>
                </c:pt>
                <c:pt idx="526">
                  <c:v>0.99480469528181392</c:v>
                </c:pt>
                <c:pt idx="527">
                  <c:v>0.99485638942748367</c:v>
                </c:pt>
                <c:pt idx="528">
                  <c:v>0.99490756920780965</c:v>
                </c:pt>
                <c:pt idx="529">
                  <c:v>0.99495823974081288</c:v>
                </c:pt>
                <c:pt idx="530">
                  <c:v>0.99500840609358865</c:v>
                </c:pt>
                <c:pt idx="531">
                  <c:v>0.99505807328281404</c:v>
                </c:pt>
                <c:pt idx="532">
                  <c:v>0.99510724627524949</c:v>
                </c:pt>
                <c:pt idx="533">
                  <c:v>0.9951559299882351</c:v>
                </c:pt>
                <c:pt idx="534">
                  <c:v>0.99520412929018287</c:v>
                </c:pt>
                <c:pt idx="535">
                  <c:v>0.995251849001063</c:v>
                </c:pt>
                <c:pt idx="536">
                  <c:v>0.99529909389288651</c:v>
                </c:pt>
                <c:pt idx="537">
                  <c:v>0.99534586869018182</c:v>
                </c:pt>
                <c:pt idx="538">
                  <c:v>0.99539217807046776</c:v>
                </c:pt>
                <c:pt idx="539">
                  <c:v>0.99543802666472081</c:v>
                </c:pt>
                <c:pt idx="540">
                  <c:v>0.99548341905783866</c:v>
                </c:pt>
                <c:pt idx="541">
                  <c:v>0.99552835978909848</c:v>
                </c:pt>
                <c:pt idx="542">
                  <c:v>0.99557285335261092</c:v>
                </c:pt>
                <c:pt idx="543">
                  <c:v>0.99561690419776927</c:v>
                </c:pt>
                <c:pt idx="544">
                  <c:v>0.99566051672969469</c:v>
                </c:pt>
                <c:pt idx="545">
                  <c:v>0.99570369530967695</c:v>
                </c:pt>
                <c:pt idx="546">
                  <c:v>0.99574644425560987</c:v>
                </c:pt>
                <c:pt idx="547">
                  <c:v>0.99578876784242376</c:v>
                </c:pt>
                <c:pt idx="548">
                  <c:v>0.99583067030251249</c:v>
                </c:pt>
                <c:pt idx="549">
                  <c:v>0.99587215582615707</c:v>
                </c:pt>
                <c:pt idx="550">
                  <c:v>0.99591322856194431</c:v>
                </c:pt>
                <c:pt idx="551">
                  <c:v>0.99595389261718215</c:v>
                </c:pt>
                <c:pt idx="552">
                  <c:v>0.99599415205830988</c:v>
                </c:pt>
                <c:pt idx="553">
                  <c:v>0.99603401091130528</c:v>
                </c:pt>
                <c:pt idx="554">
                  <c:v>0.99607347316208672</c:v>
                </c:pt>
                <c:pt idx="555">
                  <c:v>0.9961125427569123</c:v>
                </c:pt>
                <c:pt idx="556">
                  <c:v>0.99615122360277408</c:v>
                </c:pt>
                <c:pt idx="557">
                  <c:v>0.99618951956778867</c:v>
                </c:pt>
                <c:pt idx="558">
                  <c:v>0.99622743448158479</c:v>
                </c:pt>
                <c:pt idx="559">
                  <c:v>0.99626497213568521</c:v>
                </c:pt>
                <c:pt idx="560">
                  <c:v>0.99630213628388653</c:v>
                </c:pt>
                <c:pt idx="561">
                  <c:v>0.99633893064263479</c:v>
                </c:pt>
                <c:pt idx="562">
                  <c:v>0.99637535889139639</c:v>
                </c:pt>
                <c:pt idx="563">
                  <c:v>0.99641142467302668</c:v>
                </c:pt>
                <c:pt idx="564">
                  <c:v>0.99644713159413367</c:v>
                </c:pt>
                <c:pt idx="565">
                  <c:v>0.99648248322543931</c:v>
                </c:pt>
                <c:pt idx="566">
                  <c:v>0.99651748310213628</c:v>
                </c:pt>
                <c:pt idx="567">
                  <c:v>0.99655213472424142</c:v>
                </c:pt>
                <c:pt idx="568">
                  <c:v>0.99658644155694565</c:v>
                </c:pt>
                <c:pt idx="569">
                  <c:v>0.996620407030961</c:v>
                </c:pt>
                <c:pt idx="570">
                  <c:v>0.99665403454286305</c:v>
                </c:pt>
                <c:pt idx="571">
                  <c:v>0.99668732745543109</c:v>
                </c:pt>
                <c:pt idx="572">
                  <c:v>0.99672028909798416</c:v>
                </c:pt>
                <c:pt idx="573">
                  <c:v>0.9967529227667139</c:v>
                </c:pt>
                <c:pt idx="574">
                  <c:v>0.99678523172501432</c:v>
                </c:pt>
                <c:pt idx="575">
                  <c:v>0.99681721920380839</c:v>
                </c:pt>
                <c:pt idx="576">
                  <c:v>0.99684888840187047</c:v>
                </c:pt>
                <c:pt idx="577">
                  <c:v>0.99688024248614671</c:v>
                </c:pt>
                <c:pt idx="578">
                  <c:v>0.9969112845920719</c:v>
                </c:pt>
                <c:pt idx="579">
                  <c:v>0.99694201782388225</c:v>
                </c:pt>
                <c:pt idx="580">
                  <c:v>0.99697244525492668</c:v>
                </c:pt>
                <c:pt idx="581">
                  <c:v>0.99700256992797365</c:v>
                </c:pt>
                <c:pt idx="582">
                  <c:v>0.99703239485551554</c:v>
                </c:pt>
                <c:pt idx="583">
                  <c:v>0.99706192302007002</c:v>
                </c:pt>
                <c:pt idx="584">
                  <c:v>0.99709115737447807</c:v>
                </c:pt>
                <c:pt idx="585">
                  <c:v>0.99712010084219949</c:v>
                </c:pt>
                <c:pt idx="586">
                  <c:v>0.99714875631760524</c:v>
                </c:pt>
                <c:pt idx="587">
                  <c:v>0.99717712666626668</c:v>
                </c:pt>
                <c:pt idx="588">
                  <c:v>0.99720521472524237</c:v>
                </c:pt>
                <c:pt idx="589">
                  <c:v>0.99723302330336161</c:v>
                </c:pt>
                <c:pt idx="590">
                  <c:v>0.99726055518150536</c:v>
                </c:pt>
                <c:pt idx="591">
                  <c:v>0.99728781311288439</c:v>
                </c:pt>
                <c:pt idx="592">
                  <c:v>0.9973147998233145</c:v>
                </c:pt>
                <c:pt idx="593">
                  <c:v>0.99734151801148929</c:v>
                </c:pt>
                <c:pt idx="594">
                  <c:v>0.99736797034924973</c:v>
                </c:pt>
                <c:pt idx="595">
                  <c:v>0.99739415948185184</c:v>
                </c:pt>
                <c:pt idx="596">
                  <c:v>0.99742008802823057</c:v>
                </c:pt>
                <c:pt idx="597">
                  <c:v>0.99744575858126217</c:v>
                </c:pt>
                <c:pt idx="598">
                  <c:v>0.99747117370802341</c:v>
                </c:pt>
                <c:pt idx="599">
                  <c:v>0.99749633595004805</c:v>
                </c:pt>
                <c:pt idx="600">
                  <c:v>0.99752124782358131</c:v>
                </c:pt>
                <c:pt idx="601">
                  <c:v>0.99754591181983132</c:v>
                </c:pt>
                <c:pt idx="602">
                  <c:v>0.99757033040521814</c:v>
                </c:pt>
                <c:pt idx="603">
                  <c:v>0.99759450602162081</c:v>
                </c:pt>
                <c:pt idx="604">
                  <c:v>0.99761844108662112</c:v>
                </c:pt>
                <c:pt idx="605">
                  <c:v>0.99764213799374535</c:v>
                </c:pt>
                <c:pt idx="606">
                  <c:v>0.99766559911270414</c:v>
                </c:pt>
                <c:pt idx="607">
                  <c:v>0.99768882678962878</c:v>
                </c:pt>
                <c:pt idx="608">
                  <c:v>0.99771182334730646</c:v>
                </c:pt>
                <c:pt idx="609">
                  <c:v>0.99773459108541207</c:v>
                </c:pt>
                <c:pt idx="610">
                  <c:v>0.99775713228073826</c:v>
                </c:pt>
                <c:pt idx="611">
                  <c:v>0.99777944918742356</c:v>
                </c:pt>
                <c:pt idx="612">
                  <c:v>0.99780154403717713</c:v>
                </c:pt>
                <c:pt idx="613">
                  <c:v>0.99782341903950234</c:v>
                </c:pt>
                <c:pt idx="614">
                  <c:v>0.99784507638191766</c:v>
                </c:pt>
                <c:pt idx="615">
                  <c:v>0.99786651823017547</c:v>
                </c:pt>
                <c:pt idx="616">
                  <c:v>0.99788774672847835</c:v>
                </c:pt>
                <c:pt idx="617">
                  <c:v>0.99790876399969386</c:v>
                </c:pt>
                <c:pt idx="618">
                  <c:v>0.99792957214556666</c:v>
                </c:pt>
                <c:pt idx="619">
                  <c:v>0.99795017324692858</c:v>
                </c:pt>
                <c:pt idx="620">
                  <c:v>0.99797056936390705</c:v>
                </c:pt>
                <c:pt idx="621">
                  <c:v>0.99799076253613073</c:v>
                </c:pt>
                <c:pt idx="622">
                  <c:v>0.99801075478293355</c:v>
                </c:pt>
                <c:pt idx="623">
                  <c:v>0.99803054810355707</c:v>
                </c:pt>
                <c:pt idx="624">
                  <c:v>0.99805014447734974</c:v>
                </c:pt>
                <c:pt idx="625">
                  <c:v>0.99806954586396512</c:v>
                </c:pt>
                <c:pt idx="626">
                  <c:v>0.99808875420355836</c:v>
                </c:pt>
                <c:pt idx="627">
                  <c:v>0.99810777141697915</c:v>
                </c:pt>
                <c:pt idx="628">
                  <c:v>0.99812659940596471</c:v>
                </c:pt>
                <c:pt idx="629">
                  <c:v>0.99814524005332983</c:v>
                </c:pt>
                <c:pt idx="630">
                  <c:v>0.99816369522315451</c:v>
                </c:pt>
                <c:pt idx="631">
                  <c:v>0.99818196676097137</c:v>
                </c:pt>
                <c:pt idx="632">
                  <c:v>0.99820005649394927</c:v>
                </c:pt>
                <c:pt idx="633">
                  <c:v>0.9982179662310765</c:v>
                </c:pt>
                <c:pt idx="634">
                  <c:v>0.99823569776334198</c:v>
                </c:pt>
                <c:pt idx="635">
                  <c:v>0.99825325286391342</c:v>
                </c:pt>
                <c:pt idx="636">
                  <c:v>0.99827063328831567</c:v>
                </c:pt>
                <c:pt idx="637">
                  <c:v>0.99828784077460553</c:v>
                </c:pt>
                <c:pt idx="638">
                  <c:v>0.99830487704354609</c:v>
                </c:pt>
                <c:pt idx="639">
                  <c:v>0.99832174379877847</c:v>
                </c:pt>
                <c:pt idx="640">
                  <c:v>0.99833844272699201</c:v>
                </c:pt>
                <c:pt idx="641">
                  <c:v>0.99835497549809382</c:v>
                </c:pt>
                <c:pt idx="642">
                  <c:v>0.9983713437653744</c:v>
                </c:pt>
                <c:pt idx="643">
                  <c:v>0.9983875491656744</c:v>
                </c:pt>
                <c:pt idx="644">
                  <c:v>0.9984035933195472</c:v>
                </c:pt>
                <c:pt idx="645">
                  <c:v>0.99841947783142171</c:v>
                </c:pt>
                <c:pt idx="646">
                  <c:v>0.99843520428976218</c:v>
                </c:pt>
                <c:pt idx="647">
                  <c:v>0.99845077426722761</c:v>
                </c:pt>
                <c:pt idx="648">
                  <c:v>0.99846618932082876</c:v>
                </c:pt>
                <c:pt idx="649">
                  <c:v>0.99848145099208385</c:v>
                </c:pt>
                <c:pt idx="650">
                  <c:v>0.99849656080717264</c:v>
                </c:pt>
                <c:pt idx="651">
                  <c:v>0.99851152027708923</c:v>
                </c:pt>
                <c:pt idx="652">
                  <c:v>0.99852633089779319</c:v>
                </c:pt>
                <c:pt idx="653">
                  <c:v>0.99854099415035891</c:v>
                </c:pt>
                <c:pt idx="654">
                  <c:v>0.99855551150112376</c:v>
                </c:pt>
                <c:pt idx="655">
                  <c:v>0.99856988440183503</c:v>
                </c:pt>
                <c:pt idx="656">
                  <c:v>0.99858411428979466</c:v>
                </c:pt>
                <c:pt idx="657">
                  <c:v>0.99859820258800336</c:v>
                </c:pt>
                <c:pt idx="658">
                  <c:v>0.99861215070530274</c:v>
                </c:pt>
                <c:pt idx="659">
                  <c:v>0.99862596003651605</c:v>
                </c:pt>
                <c:pt idx="660">
                  <c:v>0.99863963196258798</c:v>
                </c:pt>
                <c:pt idx="661">
                  <c:v>0.99865316785072256</c:v>
                </c:pt>
                <c:pt idx="662">
                  <c:v>0.99866656905451989</c:v>
                </c:pt>
                <c:pt idx="663">
                  <c:v>0.99867983691411144</c:v>
                </c:pt>
                <c:pt idx="664">
                  <c:v>0.99869297275629421</c:v>
                </c:pt>
                <c:pt idx="665">
                  <c:v>0.99870597789466342</c:v>
                </c:pt>
                <c:pt idx="666">
                  <c:v>0.99871885362974377</c:v>
                </c:pt>
                <c:pt idx="667">
                  <c:v>0.99873160124911953</c:v>
                </c:pt>
                <c:pt idx="668">
                  <c:v>0.99874422202756308</c:v>
                </c:pt>
                <c:pt idx="669">
                  <c:v>0.99875671722716297</c:v>
                </c:pt>
                <c:pt idx="670">
                  <c:v>0.99876908809744946</c:v>
                </c:pt>
                <c:pt idx="671">
                  <c:v>0.99878133587551998</c:v>
                </c:pt>
                <c:pt idx="672">
                  <c:v>0.99879346178616246</c:v>
                </c:pt>
                <c:pt idx="673">
                  <c:v>0.99880546704197815</c:v>
                </c:pt>
                <c:pt idx="674">
                  <c:v>0.99881735284350259</c:v>
                </c:pt>
                <c:pt idx="675">
                  <c:v>0.99882912037932581</c:v>
                </c:pt>
                <c:pt idx="676">
                  <c:v>0.99884077082621125</c:v>
                </c:pt>
                <c:pt idx="677">
                  <c:v>0.99885230534921321</c:v>
                </c:pt>
                <c:pt idx="678">
                  <c:v>0.99886372510179378</c:v>
                </c:pt>
                <c:pt idx="679">
                  <c:v>0.99887503122593757</c:v>
                </c:pt>
                <c:pt idx="680">
                  <c:v>0.99888622485226641</c:v>
                </c:pt>
                <c:pt idx="681">
                  <c:v>0.99889730710015245</c:v>
                </c:pt>
                <c:pt idx="682">
                  <c:v>0.99890827907782953</c:v>
                </c:pt>
                <c:pt idx="683">
                  <c:v>0.99891914188250464</c:v>
                </c:pt>
                <c:pt idx="684">
                  <c:v>0.99892989660046727</c:v>
                </c:pt>
                <c:pt idx="685">
                  <c:v>0.99894054430719825</c:v>
                </c:pt>
                <c:pt idx="686">
                  <c:v>0.99895108606747696</c:v>
                </c:pt>
                <c:pt idx="687">
                  <c:v>0.99896152293548846</c:v>
                </c:pt>
                <c:pt idx="688">
                  <c:v>0.99897185595492799</c:v>
                </c:pt>
                <c:pt idx="689">
                  <c:v>0.99898208615910622</c:v>
                </c:pt>
                <c:pt idx="690">
                  <c:v>0.99899221457105214</c:v>
                </c:pt>
                <c:pt idx="691">
                  <c:v>0.99900224220361533</c:v>
                </c:pt>
                <c:pt idx="692">
                  <c:v>0.99901217005956744</c:v>
                </c:pt>
                <c:pt idx="693">
                  <c:v>0.99902199913170231</c:v>
                </c:pt>
                <c:pt idx="694">
                  <c:v>0.99903173040293536</c:v>
                </c:pt>
                <c:pt idx="695">
                  <c:v>0.99904136484640171</c:v>
                </c:pt>
                <c:pt idx="696">
                  <c:v>0.99905090342555392</c:v>
                </c:pt>
                <c:pt idx="697">
                  <c:v>0.99906034709425773</c:v>
                </c:pt>
                <c:pt idx="698">
                  <c:v>0.99906969679688795</c:v>
                </c:pt>
                <c:pt idx="699">
                  <c:v>0.99907895346842268</c:v>
                </c:pt>
                <c:pt idx="700">
                  <c:v>0.99908811803453657</c:v>
                </c:pt>
                <c:pt idx="701">
                  <c:v>0.99909719141169406</c:v>
                </c:pt>
                <c:pt idx="702">
                  <c:v>0.99910617450724037</c:v>
                </c:pt>
                <c:pt idx="703">
                  <c:v>0.99911506821949259</c:v>
                </c:pt>
                <c:pt idx="704">
                  <c:v>0.99912387343782927</c:v>
                </c:pt>
                <c:pt idx="705">
                  <c:v>0.99913259104277963</c:v>
                </c:pt>
                <c:pt idx="706">
                  <c:v>0.99914122190611143</c:v>
                </c:pt>
                <c:pt idx="707">
                  <c:v>0.99914976689091817</c:v>
                </c:pt>
                <c:pt idx="708">
                  <c:v>0.99915822685170552</c:v>
                </c:pt>
                <c:pt idx="709">
                  <c:v>0.99916660263447654</c:v>
                </c:pt>
                <c:pt idx="710">
                  <c:v>0.99917489507681656</c:v>
                </c:pt>
                <c:pt idx="711">
                  <c:v>0.99918310500797658</c:v>
                </c:pt>
                <c:pt idx="712">
                  <c:v>0.99919123324895665</c:v>
                </c:pt>
                <c:pt idx="713">
                  <c:v>0.99919928061258767</c:v>
                </c:pt>
                <c:pt idx="714">
                  <c:v>0.99920724790361271</c:v>
                </c:pt>
                <c:pt idx="715">
                  <c:v>0.99921513591876743</c:v>
                </c:pt>
                <c:pt idx="716">
                  <c:v>0.99922294544686008</c:v>
                </c:pt>
                <c:pt idx="717">
                  <c:v>0.99923067726884973</c:v>
                </c:pt>
                <c:pt idx="718">
                  <c:v>0.99923833215792524</c:v>
                </c:pt>
                <c:pt idx="719">
                  <c:v>0.99924591087958181</c:v>
                </c:pt>
                <c:pt idx="720">
                  <c:v>0.99925341419169789</c:v>
                </c:pt>
                <c:pt idx="721">
                  <c:v>0.99926084284461103</c:v>
                </c:pt>
                <c:pt idx="722">
                  <c:v>0.99926819758119267</c:v>
                </c:pt>
                <c:pt idx="723">
                  <c:v>0.9992754791369225</c:v>
                </c:pt>
                <c:pt idx="724">
                  <c:v>0.99928268823996236</c:v>
                </c:pt>
                <c:pt idx="725">
                  <c:v>0.99928982561122837</c:v>
                </c:pt>
                <c:pt idx="726">
                  <c:v>0.9992968919644637</c:v>
                </c:pt>
                <c:pt idx="727">
                  <c:v>0.99930388800630965</c:v>
                </c:pt>
                <c:pt idx="728">
                  <c:v>0.99931081443637604</c:v>
                </c:pt>
                <c:pt idx="729">
                  <c:v>0.9993176719473118</c:v>
                </c:pt>
                <c:pt idx="730">
                  <c:v>0.99932446122487362</c:v>
                </c:pt>
                <c:pt idx="731">
                  <c:v>0.99933118294799506</c:v>
                </c:pt>
                <c:pt idx="732">
                  <c:v>0.99933783778885388</c:v>
                </c:pt>
                <c:pt idx="733">
                  <c:v>0.99934442641293975</c:v>
                </c:pt>
                <c:pt idx="734">
                  <c:v>0.99935094947912073</c:v>
                </c:pt>
                <c:pt idx="735">
                  <c:v>0.99935740763970859</c:v>
                </c:pt>
                <c:pt idx="736">
                  <c:v>0.99936380154052507</c:v>
                </c:pt>
                <c:pt idx="737">
                  <c:v>0.99937013182096535</c:v>
                </c:pt>
                <c:pt idx="738">
                  <c:v>0.99937639911406284</c:v>
                </c:pt>
                <c:pt idx="739">
                  <c:v>0.9993826040465521</c:v>
                </c:pt>
                <c:pt idx="740">
                  <c:v>0.99938874723893145</c:v>
                </c:pt>
                <c:pt idx="741">
                  <c:v>0.99939482930552537</c:v>
                </c:pt>
                <c:pt idx="742">
                  <c:v>0.99940085085454555</c:v>
                </c:pt>
                <c:pt idx="743">
                  <c:v>0.99940681248815189</c:v>
                </c:pt>
                <c:pt idx="744">
                  <c:v>0.9994127148025127</c:v>
                </c:pt>
                <c:pt idx="745">
                  <c:v>0.99941855838786431</c:v>
                </c:pt>
                <c:pt idx="746">
                  <c:v>0.99942434382857026</c:v>
                </c:pt>
                <c:pt idx="747">
                  <c:v>0.99943007170317921</c:v>
                </c:pt>
                <c:pt idx="748">
                  <c:v>0.99943574258448364</c:v>
                </c:pt>
                <c:pt idx="749">
                  <c:v>0.99944135703957637</c:v>
                </c:pt>
                <c:pt idx="750">
                  <c:v>0.9994469156299074</c:v>
                </c:pt>
                <c:pt idx="751">
                  <c:v>0.99945241891134062</c:v>
                </c:pt>
                <c:pt idx="752">
                  <c:v>0.9994578674342085</c:v>
                </c:pt>
                <c:pt idx="753">
                  <c:v>0.99946326174336819</c:v>
                </c:pt>
                <c:pt idx="754">
                  <c:v>0.99946860237825486</c:v>
                </c:pt>
                <c:pt idx="755">
                  <c:v>0.99947388987293651</c:v>
                </c:pt>
                <c:pt idx="756">
                  <c:v>0.99947912475616696</c:v>
                </c:pt>
                <c:pt idx="757">
                  <c:v>0.99948430755143913</c:v>
                </c:pt>
                <c:pt idx="758">
                  <c:v>0.99948943877703655</c:v>
                </c:pt>
                <c:pt idx="759">
                  <c:v>0.99949451894608632</c:v>
                </c:pt>
                <c:pt idx="760">
                  <c:v>0.99949954856660939</c:v>
                </c:pt>
                <c:pt idx="761">
                  <c:v>0.99950452814157209</c:v>
                </c:pt>
                <c:pt idx="762">
                  <c:v>0.99950945816893599</c:v>
                </c:pt>
                <c:pt idx="763">
                  <c:v>0.99951433914170817</c:v>
                </c:pt>
                <c:pt idx="764">
                  <c:v>0.99951917154798964</c:v>
                </c:pt>
                <c:pt idx="765">
                  <c:v>0.99952395587102527</c:v>
                </c:pt>
                <c:pt idx="766">
                  <c:v>0.99952869258925126</c:v>
                </c:pt>
                <c:pt idx="767">
                  <c:v>0.99953338217634347</c:v>
                </c:pt>
                <c:pt idx="768">
                  <c:v>0.99953802510126444</c:v>
                </c:pt>
                <c:pt idx="769">
                  <c:v>0.99954262182831066</c:v>
                </c:pt>
                <c:pt idx="770">
                  <c:v>0.99954717281715844</c:v>
                </c:pt>
                <c:pt idx="771">
                  <c:v>0.9995516785229106</c:v>
                </c:pt>
                <c:pt idx="772">
                  <c:v>0.99955613939614141</c:v>
                </c:pt>
                <c:pt idx="773">
                  <c:v>0.99956055588294201</c:v>
                </c:pt>
                <c:pt idx="774">
                  <c:v>0.99956492842496469</c:v>
                </c:pt>
                <c:pt idx="775">
                  <c:v>0.99956925745946734</c:v>
                </c:pt>
                <c:pt idx="776">
                  <c:v>0.99957354341935689</c:v>
                </c:pt>
                <c:pt idx="777">
                  <c:v>0.99957778673323305</c:v>
                </c:pt>
                <c:pt idx="778">
                  <c:v>0.99958198782543073</c:v>
                </c:pt>
                <c:pt idx="779">
                  <c:v>0.99958614711606253</c:v>
                </c:pt>
                <c:pt idx="780">
                  <c:v>0.99959026502106119</c:v>
                </c:pt>
                <c:pt idx="781">
                  <c:v>0.99959434195222041</c:v>
                </c:pt>
                <c:pt idx="782">
                  <c:v>0.99959837831723675</c:v>
                </c:pt>
                <c:pt idx="783">
                  <c:v>0.9996023745197502</c:v>
                </c:pt>
                <c:pt idx="784">
                  <c:v>0.99960633095938423</c:v>
                </c:pt>
                <c:pt idx="785">
                  <c:v>0.99961024803178622</c:v>
                </c:pt>
                <c:pt idx="786">
                  <c:v>0.99961412612866651</c:v>
                </c:pt>
                <c:pt idx="787">
                  <c:v>0.99961796563783811</c:v>
                </c:pt>
                <c:pt idx="788">
                  <c:v>0.99962176694325511</c:v>
                </c:pt>
                <c:pt idx="789">
                  <c:v>0.99962553042505131</c:v>
                </c:pt>
                <c:pt idx="790">
                  <c:v>0.9996292564595779</c:v>
                </c:pt>
                <c:pt idx="791">
                  <c:v>0.99963294541944159</c:v>
                </c:pt>
                <c:pt idx="792">
                  <c:v>0.99963659767354129</c:v>
                </c:pt>
                <c:pt idx="793">
                  <c:v>0.99964021358710542</c:v>
                </c:pt>
                <c:pt idx="794">
                  <c:v>0.9996437935217285</c:v>
                </c:pt>
                <c:pt idx="795">
                  <c:v>0.99964733783540694</c:v>
                </c:pt>
                <c:pt idx="796">
                  <c:v>0.99965084688257499</c:v>
                </c:pt>
                <c:pt idx="797">
                  <c:v>0.99965432101414042</c:v>
                </c:pt>
                <c:pt idx="798">
                  <c:v>0.99965776057751909</c:v>
                </c:pt>
                <c:pt idx="799">
                  <c:v>0.99966116591667042</c:v>
                </c:pt>
                <c:pt idx="800">
                  <c:v>0.99966453737213101</c:v>
                </c:pt>
                <c:pt idx="801">
                  <c:v>0.99966787528104928</c:v>
                </c:pt>
                <c:pt idx="802">
                  <c:v>0.99967117997721877</c:v>
                </c:pt>
                <c:pt idx="803">
                  <c:v>0.99967445179111203</c:v>
                </c:pt>
                <c:pt idx="804">
                  <c:v>0.99967769104991322</c:v>
                </c:pt>
                <c:pt idx="805">
                  <c:v>0.99968089807755067</c:v>
                </c:pt>
                <c:pt idx="806">
                  <c:v>0.99968407319472996</c:v>
                </c:pt>
                <c:pt idx="807">
                  <c:v>0.99968721671896554</c:v>
                </c:pt>
                <c:pt idx="808">
                  <c:v>0.9996903289646123</c:v>
                </c:pt>
                <c:pt idx="809">
                  <c:v>0.99969341024289748</c:v>
                </c:pt>
                <c:pt idx="810">
                  <c:v>0.99969646086195141</c:v>
                </c:pt>
                <c:pt idx="811">
                  <c:v>0.99969948112683871</c:v>
                </c:pt>
                <c:pt idx="812">
                  <c:v>0.99970247133958812</c:v>
                </c:pt>
                <c:pt idx="813">
                  <c:v>0.99970543179922366</c:v>
                </c:pt>
                <c:pt idx="814">
                  <c:v>0.99970836280179354</c:v>
                </c:pt>
                <c:pt idx="815">
                  <c:v>0.99971126464040061</c:v>
                </c:pt>
                <c:pt idx="816">
                  <c:v>0.99971413760523109</c:v>
                </c:pt>
                <c:pt idx="817">
                  <c:v>0.99971698198358394</c:v>
                </c:pt>
                <c:pt idx="818">
                  <c:v>0.9997197980598993</c:v>
                </c:pt>
                <c:pt idx="819">
                  <c:v>0.99972258611578713</c:v>
                </c:pt>
                <c:pt idx="820">
                  <c:v>0.99972534643005528</c:v>
                </c:pt>
                <c:pt idx="821">
                  <c:v>0.99972807927873764</c:v>
                </c:pt>
                <c:pt idx="822">
                  <c:v>0.99973078493512124</c:v>
                </c:pt>
                <c:pt idx="823">
                  <c:v>0.999733463669774</c:v>
                </c:pt>
                <c:pt idx="824">
                  <c:v>0.99973611575057164</c:v>
                </c:pt>
                <c:pt idx="825">
                  <c:v>0.99973874144272445</c:v>
                </c:pt>
                <c:pt idx="826">
                  <c:v>0.99974134100880374</c:v>
                </c:pt>
                <c:pt idx="827">
                  <c:v>0.99974391470876844</c:v>
                </c:pt>
                <c:pt idx="828">
                  <c:v>0.99974646279999058</c:v>
                </c:pt>
                <c:pt idx="829">
                  <c:v>0.99974898553728142</c:v>
                </c:pt>
                <c:pt idx="830">
                  <c:v>0.99975148317291684</c:v>
                </c:pt>
                <c:pt idx="831">
                  <c:v>0.9997539559566625</c:v>
                </c:pt>
                <c:pt idx="832">
                  <c:v>0.99975640413579869</c:v>
                </c:pt>
                <c:pt idx="833">
                  <c:v>0.99975882795514548</c:v>
                </c:pt>
                <c:pt idx="834">
                  <c:v>0.99976122765708686</c:v>
                </c:pt>
                <c:pt idx="835">
                  <c:v>0.99976360348159499</c:v>
                </c:pt>
                <c:pt idx="836">
                  <c:v>0.99976595566625426</c:v>
                </c:pt>
                <c:pt idx="837">
                  <c:v>0.99976828444628507</c:v>
                </c:pt>
                <c:pt idx="838">
                  <c:v>0.99977059005456737</c:v>
                </c:pt>
                <c:pt idx="839">
                  <c:v>0.99977287272166404</c:v>
                </c:pt>
                <c:pt idx="840">
                  <c:v>0.99977513267584361</c:v>
                </c:pt>
                <c:pt idx="841">
                  <c:v>0.99977737014310331</c:v>
                </c:pt>
                <c:pt idx="842">
                  <c:v>0.99977958534719191</c:v>
                </c:pt>
                <c:pt idx="843">
                  <c:v>0.99978177850963146</c:v>
                </c:pt>
                <c:pt idx="844">
                  <c:v>0.99978394984974006</c:v>
                </c:pt>
                <c:pt idx="845">
                  <c:v>0.9997860995846537</c:v>
                </c:pt>
                <c:pt idx="846">
                  <c:v>0.99978822792934752</c:v>
                </c:pt>
                <c:pt idx="847">
                  <c:v>0.99979033509665782</c:v>
                </c:pt>
                <c:pt idx="848">
                  <c:v>0.99979242129730306</c:v>
                </c:pt>
                <c:pt idx="849">
                  <c:v>0.99979448673990501</c:v>
                </c:pt>
                <c:pt idx="850">
                  <c:v>0.99979653163100968</c:v>
                </c:pt>
                <c:pt idx="851">
                  <c:v>0.99979855617510793</c:v>
                </c:pt>
                <c:pt idx="852">
                  <c:v>0.99980056057465583</c:v>
                </c:pt>
                <c:pt idx="853">
                  <c:v>0.99980254503009491</c:v>
                </c:pt>
                <c:pt idx="854">
                  <c:v>0.99980450973987256</c:v>
                </c:pt>
                <c:pt idx="855">
                  <c:v>0.99980645490046127</c:v>
                </c:pt>
                <c:pt idx="856">
                  <c:v>0.99980838070637867</c:v>
                </c:pt>
                <c:pt idx="857">
                  <c:v>0.99981028735020705</c:v>
                </c:pt>
                <c:pt idx="858">
                  <c:v>0.99981217502261244</c:v>
                </c:pt>
                <c:pt idx="859">
                  <c:v>0.9998140439123635</c:v>
                </c:pt>
                <c:pt idx="860">
                  <c:v>0.99981589420635075</c:v>
                </c:pt>
                <c:pt idx="861">
                  <c:v>0.9998177260896054</c:v>
                </c:pt>
                <c:pt idx="862">
                  <c:v>0.99981953974531701</c:v>
                </c:pt>
                <c:pt idx="863">
                  <c:v>0.99982133535485274</c:v>
                </c:pt>
                <c:pt idx="864">
                  <c:v>0.99982311309777505</c:v>
                </c:pt>
                <c:pt idx="865">
                  <c:v>0.99982487315185986</c:v>
                </c:pt>
                <c:pt idx="866">
                  <c:v>0.99982661569311382</c:v>
                </c:pt>
                <c:pt idx="867">
                  <c:v>0.99982834089579264</c:v>
                </c:pt>
                <c:pt idx="868">
                  <c:v>0.99983004893241789</c:v>
                </c:pt>
                <c:pt idx="869">
                  <c:v>0.99983173997379493</c:v>
                </c:pt>
                <c:pt idx="870">
                  <c:v>0.99983341418902905</c:v>
                </c:pt>
                <c:pt idx="871">
                  <c:v>0.9998350717455432</c:v>
                </c:pt>
                <c:pt idx="872">
                  <c:v>0.99983671280909447</c:v>
                </c:pt>
                <c:pt idx="873">
                  <c:v>0.99983833754379059</c:v>
                </c:pt>
                <c:pt idx="874">
                  <c:v>0.99983994611210647</c:v>
                </c:pt>
                <c:pt idx="875">
                  <c:v>0.99984153867490011</c:v>
                </c:pt>
                <c:pt idx="876">
                  <c:v>0.99984311539142912</c:v>
                </c:pt>
                <c:pt idx="877">
                  <c:v>0.99984467641936658</c:v>
                </c:pt>
                <c:pt idx="878">
                  <c:v>0.99984622191481665</c:v>
                </c:pt>
                <c:pt idx="879">
                  <c:v>0.9998477520323299</c:v>
                </c:pt>
                <c:pt idx="880">
                  <c:v>0.9998492669249196</c:v>
                </c:pt>
                <c:pt idx="881">
                  <c:v>0.99985076674407614</c:v>
                </c:pt>
                <c:pt idx="882">
                  <c:v>0.99985225163978275</c:v>
                </c:pt>
                <c:pt idx="883">
                  <c:v>0.99985372176053022</c:v>
                </c:pt>
                <c:pt idx="884">
                  <c:v>0.99985517725333173</c:v>
                </c:pt>
                <c:pt idx="885">
                  <c:v>0.99985661826373806</c:v>
                </c:pt>
                <c:pt idx="886">
                  <c:v>0.99985804493585118</c:v>
                </c:pt>
                <c:pt idx="887">
                  <c:v>0.99985945741233961</c:v>
                </c:pt>
                <c:pt idx="888">
                  <c:v>0.99986085583445217</c:v>
                </c:pt>
                <c:pt idx="889">
                  <c:v>0.99986224034203219</c:v>
                </c:pt>
                <c:pt idx="890">
                  <c:v>0.99986361107353161</c:v>
                </c:pt>
                <c:pt idx="891">
                  <c:v>0.99986496816602477</c:v>
                </c:pt>
                <c:pt idx="892">
                  <c:v>0.999866311755222</c:v>
                </c:pt>
                <c:pt idx="893">
                  <c:v>0.99986764197548328</c:v>
                </c:pt>
                <c:pt idx="894">
                  <c:v>0.99986895895983186</c:v>
                </c:pt>
                <c:pt idx="895">
                  <c:v>0.99987026283996716</c:v>
                </c:pt>
                <c:pt idx="896">
                  <c:v>0.99987155374627845</c:v>
                </c:pt>
                <c:pt idx="897">
                  <c:v>0.99987283180785724</c:v>
                </c:pt>
                <c:pt idx="898">
                  <c:v>0.99987409715251085</c:v>
                </c:pt>
                <c:pt idx="899">
                  <c:v>0.99987534990677485</c:v>
                </c:pt>
                <c:pt idx="900">
                  <c:v>0.99987659019592567</c:v>
                </c:pt>
                <c:pt idx="901">
                  <c:v>0.99987781814399312</c:v>
                </c:pt>
                <c:pt idx="902">
                  <c:v>0.9998790338737733</c:v>
                </c:pt>
                <c:pt idx="903">
                  <c:v>0.99988023750683996</c:v>
                </c:pt>
                <c:pt idx="904">
                  <c:v>0.99988142916355749</c:v>
                </c:pt>
                <c:pt idx="905">
                  <c:v>0.99988260896309256</c:v>
                </c:pt>
                <c:pt idx="906">
                  <c:v>0.99988377702342623</c:v>
                </c:pt>
                <c:pt idx="907">
                  <c:v>0.99988493346136531</c:v>
                </c:pt>
                <c:pt idx="908">
                  <c:v>0.99988607839255461</c:v>
                </c:pt>
                <c:pt idx="909">
                  <c:v>0.99988721193148822</c:v>
                </c:pt>
                <c:pt idx="910">
                  <c:v>0.99988833419152101</c:v>
                </c:pt>
                <c:pt idx="911">
                  <c:v>0.99988944528487989</c:v>
                </c:pt>
                <c:pt idx="912">
                  <c:v>0.99989054532267518</c:v>
                </c:pt>
                <c:pt idx="913">
                  <c:v>0.99989163441491147</c:v>
                </c:pt>
                <c:pt idx="914">
                  <c:v>0.99989271267049895</c:v>
                </c:pt>
                <c:pt idx="915">
                  <c:v>0.99989378019726416</c:v>
                </c:pt>
                <c:pt idx="916">
                  <c:v>0.99989483710196048</c:v>
                </c:pt>
                <c:pt idx="917">
                  <c:v>0.99989588349027936</c:v>
                </c:pt>
                <c:pt idx="918">
                  <c:v>0.99989691946686055</c:v>
                </c:pt>
                <c:pt idx="919">
                  <c:v>0.9998979451353025</c:v>
                </c:pt>
                <c:pt idx="920">
                  <c:v>0.99989896059817296</c:v>
                </c:pt>
                <c:pt idx="921">
                  <c:v>0.99989996595701902</c:v>
                </c:pt>
                <c:pt idx="922">
                  <c:v>0.99990096131237749</c:v>
                </c:pt>
                <c:pt idx="923">
                  <c:v>0.99990194676378452</c:v>
                </c:pt>
                <c:pt idx="924">
                  <c:v>0.9999029224097864</c:v>
                </c:pt>
                <c:pt idx="925">
                  <c:v>0.99990388834794819</c:v>
                </c:pt>
                <c:pt idx="926">
                  <c:v>0.99990484467486473</c:v>
                </c:pt>
                <c:pt idx="927">
                  <c:v>0.99990579148616954</c:v>
                </c:pt>
                <c:pt idx="928">
                  <c:v>0.99990672887654442</c:v>
                </c:pt>
                <c:pt idx="929">
                  <c:v>0.99990765693972916</c:v>
                </c:pt>
                <c:pt idx="930">
                  <c:v>0.99990857576853098</c:v>
                </c:pt>
                <c:pt idx="931">
                  <c:v>0.99990948545483338</c:v>
                </c:pt>
                <c:pt idx="932">
                  <c:v>0.99991038608960592</c:v>
                </c:pt>
                <c:pt idx="933">
                  <c:v>0.99991127776291278</c:v>
                </c:pt>
                <c:pt idx="934">
                  <c:v>0.99991216056392196</c:v>
                </c:pt>
                <c:pt idx="935">
                  <c:v>0.9999130345809143</c:v>
                </c:pt>
                <c:pt idx="936">
                  <c:v>0.9999138999012922</c:v>
                </c:pt>
                <c:pt idx="937">
                  <c:v>0.99991475661158857</c:v>
                </c:pt>
                <c:pt idx="938">
                  <c:v>0.9999156047974751</c:v>
                </c:pt>
                <c:pt idx="939">
                  <c:v>0.99991644454377093</c:v>
                </c:pt>
                <c:pt idx="940">
                  <c:v>0.99991727593445168</c:v>
                </c:pt>
                <c:pt idx="941">
                  <c:v>0.99991809905265683</c:v>
                </c:pt>
                <c:pt idx="942">
                  <c:v>0.99991891398069899</c:v>
                </c:pt>
                <c:pt idx="943">
                  <c:v>0.99991972080007163</c:v>
                </c:pt>
                <c:pt idx="944">
                  <c:v>0.99992051959145734</c:v>
                </c:pt>
                <c:pt idx="945">
                  <c:v>0.99992131043473609</c:v>
                </c:pt>
                <c:pt idx="946">
                  <c:v>0.99992209340899263</c:v>
                </c:pt>
                <c:pt idx="947">
                  <c:v>0.99992286859252522</c:v>
                </c:pt>
                <c:pt idx="948">
                  <c:v>0.99992363606285273</c:v>
                </c:pt>
                <c:pt idx="949">
                  <c:v>0.99992439589672288</c:v>
                </c:pt>
                <c:pt idx="950">
                  <c:v>0.99992514817011979</c:v>
                </c:pt>
                <c:pt idx="951">
                  <c:v>0.99992589295827128</c:v>
                </c:pt>
                <c:pt idx="952">
                  <c:v>0.99992663033565676</c:v>
                </c:pt>
                <c:pt idx="953">
                  <c:v>0.99992736037601482</c:v>
                </c:pt>
                <c:pt idx="954">
                  <c:v>0.99992808315234982</c:v>
                </c:pt>
                <c:pt idx="955">
                  <c:v>0.99992879873694018</c:v>
                </c:pt>
                <c:pt idx="956">
                  <c:v>0.99992950720134488</c:v>
                </c:pt>
                <c:pt idx="957">
                  <c:v>0.99993020861641102</c:v>
                </c:pt>
                <c:pt idx="958">
                  <c:v>0.99993090305228061</c:v>
                </c:pt>
                <c:pt idx="959">
                  <c:v>0.99993159057839787</c:v>
                </c:pt>
                <c:pt idx="960">
                  <c:v>0.99993227126351591</c:v>
                </c:pt>
                <c:pt idx="961">
                  <c:v>0.99993294517570386</c:v>
                </c:pt>
                <c:pt idx="962">
                  <c:v>0.99993361238235356</c:v>
                </c:pt>
                <c:pt idx="963">
                  <c:v>0.99993427295018611</c:v>
                </c:pt>
                <c:pt idx="964">
                  <c:v>0.99993492694525898</c:v>
                </c:pt>
                <c:pt idx="965">
                  <c:v>0.9999355744329721</c:v>
                </c:pt>
                <c:pt idx="966">
                  <c:v>0.99993621547807476</c:v>
                </c:pt>
                <c:pt idx="967">
                  <c:v>0.99993685014467215</c:v>
                </c:pt>
                <c:pt idx="968">
                  <c:v>0.99993747849623138</c:v>
                </c:pt>
                <c:pt idx="969">
                  <c:v>0.99993810059558819</c:v>
                </c:pt>
                <c:pt idx="970">
                  <c:v>0.99993871650495292</c:v>
                </c:pt>
                <c:pt idx="971">
                  <c:v>0.99993932628591709</c:v>
                </c:pt>
                <c:pt idx="972">
                  <c:v>0.99993992999945924</c:v>
                </c:pt>
                <c:pt idx="973">
                  <c:v>0.99994052770595132</c:v>
                </c:pt>
                <c:pt idx="974">
                  <c:v>0.9999411194651644</c:v>
                </c:pt>
                <c:pt idx="975">
                  <c:v>0.99994170533627491</c:v>
                </c:pt>
                <c:pt idx="976">
                  <c:v>0.99994228537787055</c:v>
                </c:pt>
                <c:pt idx="977">
                  <c:v>0.99994285964795582</c:v>
                </c:pt>
                <c:pt idx="978">
                  <c:v>0.99994342820395832</c:v>
                </c:pt>
                <c:pt idx="979">
                  <c:v>0.99994399110273402</c:v>
                </c:pt>
                <c:pt idx="980">
                  <c:v>0.99994454840057334</c:v>
                </c:pt>
                <c:pt idx="981">
                  <c:v>0.99994510015320648</c:v>
                </c:pt>
                <c:pt idx="982">
                  <c:v>0.9999456464158093</c:v>
                </c:pt>
                <c:pt idx="983">
                  <c:v>0.99994618724300832</c:v>
                </c:pt>
                <c:pt idx="984">
                  <c:v>0.99994672268888674</c:v>
                </c:pt>
                <c:pt idx="985">
                  <c:v>0.99994725280698971</c:v>
                </c:pt>
                <c:pt idx="986">
                  <c:v>0.99994777765032949</c:v>
                </c:pt>
                <c:pt idx="987">
                  <c:v>0.99994829727139067</c:v>
                </c:pt>
                <c:pt idx="988">
                  <c:v>0.99994881172213601</c:v>
                </c:pt>
                <c:pt idx="989">
                  <c:v>0.9999493210540108</c:v>
                </c:pt>
                <c:pt idx="990">
                  <c:v>0.99994982531794885</c:v>
                </c:pt>
                <c:pt idx="991">
                  <c:v>0.99995032456437682</c:v>
                </c:pt>
                <c:pt idx="992">
                  <c:v>0.9999508188432199</c:v>
                </c:pt>
                <c:pt idx="993">
                  <c:v>0.99995130820390621</c:v>
                </c:pt>
                <c:pt idx="994">
                  <c:v>0.99995179269537238</c:v>
                </c:pt>
                <c:pt idx="995">
                  <c:v>0.99995227236606798</c:v>
                </c:pt>
                <c:pt idx="996">
                  <c:v>0.99995274726396033</c:v>
                </c:pt>
                <c:pt idx="997">
                  <c:v>0.99995321743653975</c:v>
                </c:pt>
                <c:pt idx="998">
                  <c:v>0.99995368293082376</c:v>
                </c:pt>
                <c:pt idx="999">
                  <c:v>0.99995414379336234</c:v>
                </c:pt>
                <c:pt idx="1000">
                  <c:v>0.99995460007024206</c:v>
                </c:pt>
                <c:pt idx="1001">
                  <c:v>0.99995505180709088</c:v>
                </c:pt>
                <c:pt idx="1002">
                  <c:v>0.99995549904908299</c:v>
                </c:pt>
                <c:pt idx="1003">
                  <c:v>0.99995594184094294</c:v>
                </c:pt>
                <c:pt idx="1004">
                  <c:v>0.99995638022695033</c:v>
                </c:pt>
                <c:pt idx="1005">
                  <c:v>0.99995681425094396</c:v>
                </c:pt>
                <c:pt idx="1006">
                  <c:v>0.99995724395632679</c:v>
                </c:pt>
                <c:pt idx="1007">
                  <c:v>0.99995766938606956</c:v>
                </c:pt>
                <c:pt idx="1008">
                  <c:v>0.99995809058271568</c:v>
                </c:pt>
                <c:pt idx="1009">
                  <c:v>0.99995850758838511</c:v>
                </c:pt>
                <c:pt idx="1010">
                  <c:v>0.99995892044477885</c:v>
                </c:pt>
                <c:pt idx="1011">
                  <c:v>0.99995932919318276</c:v>
                </c:pt>
                <c:pt idx="1012">
                  <c:v>0.99995973387447212</c:v>
                </c:pt>
                <c:pt idx="1013">
                  <c:v>0.99996013452911547</c:v>
                </c:pt>
                <c:pt idx="1014">
                  <c:v>0.99996053119717843</c:v>
                </c:pt>
                <c:pt idx="1015">
                  <c:v>0.99996092391832825</c:v>
                </c:pt>
                <c:pt idx="1016">
                  <c:v>0.9999613127318373</c:v>
                </c:pt>
                <c:pt idx="1017">
                  <c:v>0.99996169767658727</c:v>
                </c:pt>
                <c:pt idx="1018">
                  <c:v>0.99996207879107302</c:v>
                </c:pt>
                <c:pt idx="1019">
                  <c:v>0.99996245611340628</c:v>
                </c:pt>
                <c:pt idx="1020">
                  <c:v>0.99996282968131955</c:v>
                </c:pt>
                <c:pt idx="1021">
                  <c:v>0.99996319953217006</c:v>
                </c:pt>
                <c:pt idx="1022">
                  <c:v>0.99996356570294309</c:v>
                </c:pt>
                <c:pt idx="1023">
                  <c:v>0.99996392823025604</c:v>
                </c:pt>
                <c:pt idx="1024">
                  <c:v>0.9999642871503619</c:v>
                </c:pt>
                <c:pt idx="1025">
                  <c:v>0.99996464249915307</c:v>
                </c:pt>
                <c:pt idx="1026">
                  <c:v>0.99996499431216479</c:v>
                </c:pt>
                <c:pt idx="1027">
                  <c:v>0.99996534262457848</c:v>
                </c:pt>
                <c:pt idx="1028">
                  <c:v>0.99996568747122572</c:v>
                </c:pt>
                <c:pt idx="1029">
                  <c:v>0.99996602888659147</c:v>
                </c:pt>
                <c:pt idx="1030">
                  <c:v>0.99996636690481766</c:v>
                </c:pt>
                <c:pt idx="1031">
                  <c:v>0.99996670155970624</c:v>
                </c:pt>
                <c:pt idx="1032">
                  <c:v>0.99996703288472299</c:v>
                </c:pt>
                <c:pt idx="1033">
                  <c:v>0.99996736091300087</c:v>
                </c:pt>
                <c:pt idx="1034">
                  <c:v>0.99996768567734273</c:v>
                </c:pt>
                <c:pt idx="1035">
                  <c:v>0.9999680072102255</c:v>
                </c:pt>
                <c:pt idx="1036">
                  <c:v>0.99996832554380255</c:v>
                </c:pt>
                <c:pt idx="1037">
                  <c:v>0.99996864070990765</c:v>
                </c:pt>
                <c:pt idx="1038">
                  <c:v>0.99996895274005759</c:v>
                </c:pt>
                <c:pt idx="1039">
                  <c:v>0.99996926166545563</c:v>
                </c:pt>
                <c:pt idx="1040">
                  <c:v>0.99996956751699462</c:v>
                </c:pt>
                <c:pt idx="1041">
                  <c:v>0.99996987032525997</c:v>
                </c:pt>
                <c:pt idx="1042">
                  <c:v>0.99997017012053269</c:v>
                </c:pt>
                <c:pt idx="1043">
                  <c:v>0.99997046693279268</c:v>
                </c:pt>
                <c:pt idx="1044">
                  <c:v>0.99997076079172131</c:v>
                </c:pt>
                <c:pt idx="1045">
                  <c:v>0.99997105172670464</c:v>
                </c:pt>
                <c:pt idx="1046">
                  <c:v>0.99997133976683661</c:v>
                </c:pt>
                <c:pt idx="1047">
                  <c:v>0.9999716249409214</c:v>
                </c:pt>
                <c:pt idx="1048">
                  <c:v>0.99997190727747665</c:v>
                </c:pt>
                <c:pt idx="1049">
                  <c:v>0.99997218680473621</c:v>
                </c:pt>
                <c:pt idx="1050">
                  <c:v>0.99997246355065306</c:v>
                </c:pt>
                <c:pt idx="1051">
                  <c:v>0.99997273754290195</c:v>
                </c:pt>
                <c:pt idx="1052">
                  <c:v>0.99997300880888251</c:v>
                </c:pt>
                <c:pt idx="1053">
                  <c:v>0.99997327737572139</c:v>
                </c:pt>
                <c:pt idx="1054">
                  <c:v>0.99997354327027566</c:v>
                </c:pt>
                <c:pt idx="1055">
                  <c:v>0.99997380651913481</c:v>
                </c:pt>
                <c:pt idx="1056">
                  <c:v>0.99997406714862414</c:v>
                </c:pt>
                <c:pt idx="1057">
                  <c:v>0.99997432518480667</c:v>
                </c:pt>
                <c:pt idx="1058">
                  <c:v>0.99997458065348632</c:v>
                </c:pt>
                <c:pt idx="1059">
                  <c:v>0.99997483358021011</c:v>
                </c:pt>
                <c:pt idx="1060">
                  <c:v>0.99997508399027102</c:v>
                </c:pt>
                <c:pt idx="1061">
                  <c:v>0.99997533190871013</c:v>
                </c:pt>
                <c:pt idx="1062">
                  <c:v>0.9999755773603195</c:v>
                </c:pt>
                <c:pt idx="1063">
                  <c:v>0.99997582036964461</c:v>
                </c:pt>
                <c:pt idx="1064">
                  <c:v>0.99997606096098657</c:v>
                </c:pt>
                <c:pt idx="1065">
                  <c:v>0.99997629915840458</c:v>
                </c:pt>
                <c:pt idx="1066">
                  <c:v>0.99997653498571881</c:v>
                </c:pt>
                <c:pt idx="1067">
                  <c:v>0.99997676846651196</c:v>
                </c:pt>
                <c:pt idx="1068">
                  <c:v>0.99997699962413245</c:v>
                </c:pt>
                <c:pt idx="1069">
                  <c:v>0.99997722848169612</c:v>
                </c:pt>
                <c:pt idx="1070">
                  <c:v>0.99997745506208902</c:v>
                </c:pt>
                <c:pt idx="1071">
                  <c:v>0.99997767938796933</c:v>
                </c:pt>
                <c:pt idx="1072">
                  <c:v>0.9999779014817699</c:v>
                </c:pt>
                <c:pt idx="1073">
                  <c:v>0.99997812136570019</c:v>
                </c:pt>
                <c:pt idx="1074">
                  <c:v>0.99997833906174882</c:v>
                </c:pt>
                <c:pt idx="1075">
                  <c:v>0.9999785545916855</c:v>
                </c:pt>
                <c:pt idx="1076">
                  <c:v>0.99997876797706364</c:v>
                </c:pt>
                <c:pt idx="1077">
                  <c:v>0.99997897923922163</c:v>
                </c:pt>
                <c:pt idx="1078">
                  <c:v>0.99997918839928612</c:v>
                </c:pt>
                <c:pt idx="1079">
                  <c:v>0.99997939547817316</c:v>
                </c:pt>
                <c:pt idx="1080">
                  <c:v>0.99997960049659085</c:v>
                </c:pt>
                <c:pt idx="1081">
                  <c:v>0.99997980347504123</c:v>
                </c:pt>
                <c:pt idx="1082">
                  <c:v>0.99998000443382229</c:v>
                </c:pt>
                <c:pt idx="1083">
                  <c:v>0.99998020339302995</c:v>
                </c:pt>
                <c:pt idx="1084">
                  <c:v>0.99998040037256053</c:v>
                </c:pt>
                <c:pt idx="1085">
                  <c:v>0.99998059539211204</c:v>
                </c:pt>
                <c:pt idx="1086">
                  <c:v>0.99998078847118654</c:v>
                </c:pt>
                <c:pt idx="1087">
                  <c:v>0.99998097962909216</c:v>
                </c:pt>
                <c:pt idx="1088">
                  <c:v>0.99998116888494482</c:v>
                </c:pt>
                <c:pt idx="1089">
                  <c:v>0.99998135625767037</c:v>
                </c:pt>
                <c:pt idx="1090">
                  <c:v>0.99998154176600607</c:v>
                </c:pt>
                <c:pt idx="1091">
                  <c:v>0.99998172542850294</c:v>
                </c:pt>
                <c:pt idx="1092">
                  <c:v>0.99998190726352754</c:v>
                </c:pt>
                <c:pt idx="1093">
                  <c:v>0.99998208728926341</c:v>
                </c:pt>
                <c:pt idx="1094">
                  <c:v>0.99998226552371328</c:v>
                </c:pt>
                <c:pt idx="1095">
                  <c:v>0.99998244198470065</c:v>
                </c:pt>
                <c:pt idx="1096">
                  <c:v>0.99998261668987187</c:v>
                </c:pt>
                <c:pt idx="1097">
                  <c:v>0.99998278965669762</c:v>
                </c:pt>
                <c:pt idx="1098">
                  <c:v>0.99998296090247474</c:v>
                </c:pt>
                <c:pt idx="1099">
                  <c:v>0.99998313044432796</c:v>
                </c:pt>
                <c:pt idx="1100">
                  <c:v>0.9999832982992114</c:v>
                </c:pt>
              </c:numCache>
            </c:numRef>
          </c:yVal>
          <c:smooth val="1"/>
        </c:ser>
        <c:ser>
          <c:idx val="1"/>
          <c:order val="1"/>
          <c:tx>
            <c:v>Log-Normal (Mean: 0; Std. Dev: 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'LP3 CDF(0, 1, 0)'!$H$28:$H$1128</c:f>
              <c:numCache>
                <c:formatCode>General</c:formatCode>
                <c:ptCount val="1101"/>
                <c:pt idx="0">
                  <c:v>1E-10</c:v>
                </c:pt>
                <c:pt idx="1">
                  <c:v>1.00000001E-2</c:v>
                </c:pt>
                <c:pt idx="2">
                  <c:v>2.0000000099999998E-2</c:v>
                </c:pt>
                <c:pt idx="3">
                  <c:v>3.00000001E-2</c:v>
                </c:pt>
                <c:pt idx="4">
                  <c:v>4.0000000100000002E-2</c:v>
                </c:pt>
                <c:pt idx="5">
                  <c:v>5.0000000100000004E-2</c:v>
                </c:pt>
                <c:pt idx="6">
                  <c:v>6.0000000100000006E-2</c:v>
                </c:pt>
                <c:pt idx="7">
                  <c:v>7.0000000100000001E-2</c:v>
                </c:pt>
                <c:pt idx="8">
                  <c:v>8.0000000099999996E-2</c:v>
                </c:pt>
                <c:pt idx="9">
                  <c:v>9.0000000099999991E-2</c:v>
                </c:pt>
                <c:pt idx="10">
                  <c:v>0.10000000009999999</c:v>
                </c:pt>
                <c:pt idx="11">
                  <c:v>0.11000000009999998</c:v>
                </c:pt>
                <c:pt idx="12">
                  <c:v>0.12000000009999998</c:v>
                </c:pt>
                <c:pt idx="13">
                  <c:v>0.13000000009999998</c:v>
                </c:pt>
                <c:pt idx="14">
                  <c:v>0.14000000009999999</c:v>
                </c:pt>
                <c:pt idx="15">
                  <c:v>0.1500000001</c:v>
                </c:pt>
                <c:pt idx="16">
                  <c:v>0.16000000010000001</c:v>
                </c:pt>
                <c:pt idx="17">
                  <c:v>0.17000000010000002</c:v>
                </c:pt>
                <c:pt idx="18">
                  <c:v>0.18000000010000003</c:v>
                </c:pt>
                <c:pt idx="19">
                  <c:v>0.19000000010000004</c:v>
                </c:pt>
                <c:pt idx="20">
                  <c:v>0.20000000010000005</c:v>
                </c:pt>
                <c:pt idx="21">
                  <c:v>0.21000000010000006</c:v>
                </c:pt>
                <c:pt idx="22">
                  <c:v>0.22000000010000006</c:v>
                </c:pt>
                <c:pt idx="23">
                  <c:v>0.23000000010000007</c:v>
                </c:pt>
                <c:pt idx="24">
                  <c:v>0.24000000010000008</c:v>
                </c:pt>
                <c:pt idx="25">
                  <c:v>0.25000000010000006</c:v>
                </c:pt>
                <c:pt idx="26">
                  <c:v>0.26000000010000007</c:v>
                </c:pt>
                <c:pt idx="27">
                  <c:v>0.27000000010000008</c:v>
                </c:pt>
                <c:pt idx="28">
                  <c:v>0.28000000010000009</c:v>
                </c:pt>
                <c:pt idx="29">
                  <c:v>0.2900000001000001</c:v>
                </c:pt>
                <c:pt idx="30">
                  <c:v>0.30000000010000011</c:v>
                </c:pt>
                <c:pt idx="31">
                  <c:v>0.31000000010000012</c:v>
                </c:pt>
                <c:pt idx="32">
                  <c:v>0.32000000010000013</c:v>
                </c:pt>
                <c:pt idx="33">
                  <c:v>0.33000000010000013</c:v>
                </c:pt>
                <c:pt idx="34">
                  <c:v>0.34000000010000014</c:v>
                </c:pt>
                <c:pt idx="35">
                  <c:v>0.35000000010000015</c:v>
                </c:pt>
                <c:pt idx="36">
                  <c:v>0.36000000010000016</c:v>
                </c:pt>
                <c:pt idx="37">
                  <c:v>0.37000000010000017</c:v>
                </c:pt>
                <c:pt idx="38">
                  <c:v>0.38000000010000018</c:v>
                </c:pt>
                <c:pt idx="39">
                  <c:v>0.39000000010000019</c:v>
                </c:pt>
                <c:pt idx="40">
                  <c:v>0.4000000001000002</c:v>
                </c:pt>
                <c:pt idx="41">
                  <c:v>0.41000000010000021</c:v>
                </c:pt>
                <c:pt idx="42">
                  <c:v>0.42000000010000021</c:v>
                </c:pt>
                <c:pt idx="43">
                  <c:v>0.43000000010000022</c:v>
                </c:pt>
                <c:pt idx="44">
                  <c:v>0.44000000010000023</c:v>
                </c:pt>
                <c:pt idx="45">
                  <c:v>0.45000000010000024</c:v>
                </c:pt>
                <c:pt idx="46">
                  <c:v>0.46000000010000025</c:v>
                </c:pt>
                <c:pt idx="47">
                  <c:v>0.47000000010000026</c:v>
                </c:pt>
                <c:pt idx="48">
                  <c:v>0.48000000010000027</c:v>
                </c:pt>
                <c:pt idx="49">
                  <c:v>0.49000000010000028</c:v>
                </c:pt>
                <c:pt idx="50">
                  <c:v>0.50000000010000023</c:v>
                </c:pt>
                <c:pt idx="51">
                  <c:v>0.51000000010000024</c:v>
                </c:pt>
                <c:pt idx="52">
                  <c:v>0.52000000010000025</c:v>
                </c:pt>
                <c:pt idx="53">
                  <c:v>0.53000000010000026</c:v>
                </c:pt>
                <c:pt idx="54">
                  <c:v>0.54000000010000027</c:v>
                </c:pt>
                <c:pt idx="55">
                  <c:v>0.55000000010000027</c:v>
                </c:pt>
                <c:pt idx="56">
                  <c:v>0.56000000010000028</c:v>
                </c:pt>
                <c:pt idx="57">
                  <c:v>0.57000000010000029</c:v>
                </c:pt>
                <c:pt idx="58">
                  <c:v>0.5800000001000003</c:v>
                </c:pt>
                <c:pt idx="59">
                  <c:v>0.59000000010000031</c:v>
                </c:pt>
                <c:pt idx="60">
                  <c:v>0.60000000010000032</c:v>
                </c:pt>
                <c:pt idx="61">
                  <c:v>0.61000000010000033</c:v>
                </c:pt>
                <c:pt idx="62">
                  <c:v>0.62000000010000034</c:v>
                </c:pt>
                <c:pt idx="63">
                  <c:v>0.63000000010000035</c:v>
                </c:pt>
                <c:pt idx="64">
                  <c:v>0.64000000010000035</c:v>
                </c:pt>
                <c:pt idx="65">
                  <c:v>0.65000000010000036</c:v>
                </c:pt>
                <c:pt idx="66">
                  <c:v>0.66000000010000037</c:v>
                </c:pt>
                <c:pt idx="67">
                  <c:v>0.67000000010000038</c:v>
                </c:pt>
                <c:pt idx="68">
                  <c:v>0.68000000010000039</c:v>
                </c:pt>
                <c:pt idx="69">
                  <c:v>0.6900000001000004</c:v>
                </c:pt>
                <c:pt idx="70">
                  <c:v>0.70000000010000041</c:v>
                </c:pt>
                <c:pt idx="71">
                  <c:v>0.71000000010000042</c:v>
                </c:pt>
                <c:pt idx="72">
                  <c:v>0.72000000010000043</c:v>
                </c:pt>
                <c:pt idx="73">
                  <c:v>0.73000000010000043</c:v>
                </c:pt>
                <c:pt idx="74">
                  <c:v>0.74000000010000044</c:v>
                </c:pt>
                <c:pt idx="75">
                  <c:v>0.75000000010000045</c:v>
                </c:pt>
                <c:pt idx="76">
                  <c:v>0.76000000010000046</c:v>
                </c:pt>
                <c:pt idx="77">
                  <c:v>0.77000000010000047</c:v>
                </c:pt>
                <c:pt idx="78">
                  <c:v>0.78000000010000048</c:v>
                </c:pt>
                <c:pt idx="79">
                  <c:v>0.79000000010000049</c:v>
                </c:pt>
                <c:pt idx="80">
                  <c:v>0.8000000001000005</c:v>
                </c:pt>
                <c:pt idx="81">
                  <c:v>0.81000000010000051</c:v>
                </c:pt>
                <c:pt idx="82">
                  <c:v>0.82000000010000051</c:v>
                </c:pt>
                <c:pt idx="83">
                  <c:v>0.83000000010000052</c:v>
                </c:pt>
                <c:pt idx="84">
                  <c:v>0.84000000010000053</c:v>
                </c:pt>
                <c:pt idx="85">
                  <c:v>0.85000000010000054</c:v>
                </c:pt>
                <c:pt idx="86">
                  <c:v>0.86000000010000055</c:v>
                </c:pt>
                <c:pt idx="87">
                  <c:v>0.87000000010000056</c:v>
                </c:pt>
                <c:pt idx="88">
                  <c:v>0.88000000010000057</c:v>
                </c:pt>
                <c:pt idx="89">
                  <c:v>0.89000000010000058</c:v>
                </c:pt>
                <c:pt idx="90">
                  <c:v>0.90000000010000059</c:v>
                </c:pt>
                <c:pt idx="91">
                  <c:v>0.91000000010000059</c:v>
                </c:pt>
                <c:pt idx="92">
                  <c:v>0.9200000001000006</c:v>
                </c:pt>
                <c:pt idx="93">
                  <c:v>0.93000000010000061</c:v>
                </c:pt>
                <c:pt idx="94">
                  <c:v>0.94000000010000062</c:v>
                </c:pt>
                <c:pt idx="95">
                  <c:v>0.95000000010000063</c:v>
                </c:pt>
                <c:pt idx="96">
                  <c:v>0.96000000010000064</c:v>
                </c:pt>
                <c:pt idx="97">
                  <c:v>0.97000000010000065</c:v>
                </c:pt>
                <c:pt idx="98">
                  <c:v>0.98000000010000066</c:v>
                </c:pt>
                <c:pt idx="99">
                  <c:v>0.99000000010000067</c:v>
                </c:pt>
                <c:pt idx="100">
                  <c:v>1.0000000001000007</c:v>
                </c:pt>
                <c:pt idx="101">
                  <c:v>1.0100000001000007</c:v>
                </c:pt>
                <c:pt idx="102">
                  <c:v>1.0200000001000007</c:v>
                </c:pt>
                <c:pt idx="103">
                  <c:v>1.0300000001000007</c:v>
                </c:pt>
                <c:pt idx="104">
                  <c:v>1.0400000001000007</c:v>
                </c:pt>
                <c:pt idx="105">
                  <c:v>1.0500000001000007</c:v>
                </c:pt>
                <c:pt idx="106">
                  <c:v>1.0600000001000007</c:v>
                </c:pt>
                <c:pt idx="107">
                  <c:v>1.0700000001000007</c:v>
                </c:pt>
                <c:pt idx="108">
                  <c:v>1.0800000001000007</c:v>
                </c:pt>
                <c:pt idx="109">
                  <c:v>1.0900000001000008</c:v>
                </c:pt>
                <c:pt idx="110">
                  <c:v>1.1000000001000008</c:v>
                </c:pt>
                <c:pt idx="111">
                  <c:v>1.1100000001000008</c:v>
                </c:pt>
                <c:pt idx="112">
                  <c:v>1.1200000001000008</c:v>
                </c:pt>
                <c:pt idx="113">
                  <c:v>1.1300000001000008</c:v>
                </c:pt>
                <c:pt idx="114">
                  <c:v>1.1400000001000008</c:v>
                </c:pt>
                <c:pt idx="115">
                  <c:v>1.1500000001000008</c:v>
                </c:pt>
                <c:pt idx="116">
                  <c:v>1.1600000001000008</c:v>
                </c:pt>
                <c:pt idx="117">
                  <c:v>1.1700000001000008</c:v>
                </c:pt>
                <c:pt idx="118">
                  <c:v>1.1800000001000008</c:v>
                </c:pt>
                <c:pt idx="119">
                  <c:v>1.1900000001000008</c:v>
                </c:pt>
                <c:pt idx="120">
                  <c:v>1.2000000001000009</c:v>
                </c:pt>
                <c:pt idx="121">
                  <c:v>1.2100000001000009</c:v>
                </c:pt>
                <c:pt idx="122">
                  <c:v>1.2200000001000009</c:v>
                </c:pt>
                <c:pt idx="123">
                  <c:v>1.2300000001000009</c:v>
                </c:pt>
                <c:pt idx="124">
                  <c:v>1.2400000001000009</c:v>
                </c:pt>
                <c:pt idx="125">
                  <c:v>1.2500000001000009</c:v>
                </c:pt>
                <c:pt idx="126">
                  <c:v>1.2600000001000009</c:v>
                </c:pt>
                <c:pt idx="127">
                  <c:v>1.2700000001000009</c:v>
                </c:pt>
                <c:pt idx="128">
                  <c:v>1.2800000001000009</c:v>
                </c:pt>
                <c:pt idx="129">
                  <c:v>1.2900000001000009</c:v>
                </c:pt>
                <c:pt idx="130">
                  <c:v>1.3000000001000009</c:v>
                </c:pt>
                <c:pt idx="131">
                  <c:v>1.3100000001000009</c:v>
                </c:pt>
                <c:pt idx="132">
                  <c:v>1.320000000100001</c:v>
                </c:pt>
                <c:pt idx="133">
                  <c:v>1.330000000100001</c:v>
                </c:pt>
                <c:pt idx="134">
                  <c:v>1.340000000100001</c:v>
                </c:pt>
                <c:pt idx="135">
                  <c:v>1.350000000100001</c:v>
                </c:pt>
                <c:pt idx="136">
                  <c:v>1.360000000100001</c:v>
                </c:pt>
                <c:pt idx="137">
                  <c:v>1.370000000100001</c:v>
                </c:pt>
                <c:pt idx="138">
                  <c:v>1.380000000100001</c:v>
                </c:pt>
                <c:pt idx="139">
                  <c:v>1.390000000100001</c:v>
                </c:pt>
                <c:pt idx="140">
                  <c:v>1.400000000100001</c:v>
                </c:pt>
                <c:pt idx="141">
                  <c:v>1.410000000100001</c:v>
                </c:pt>
                <c:pt idx="142">
                  <c:v>1.420000000100001</c:v>
                </c:pt>
                <c:pt idx="143">
                  <c:v>1.4300000001000011</c:v>
                </c:pt>
                <c:pt idx="144">
                  <c:v>1.4400000001000011</c:v>
                </c:pt>
                <c:pt idx="145">
                  <c:v>1.4500000001000011</c:v>
                </c:pt>
                <c:pt idx="146">
                  <c:v>1.4600000001000011</c:v>
                </c:pt>
                <c:pt idx="147">
                  <c:v>1.4700000001000011</c:v>
                </c:pt>
                <c:pt idx="148">
                  <c:v>1.4800000001000011</c:v>
                </c:pt>
                <c:pt idx="149">
                  <c:v>1.4900000001000011</c:v>
                </c:pt>
                <c:pt idx="150">
                  <c:v>1.5000000001000011</c:v>
                </c:pt>
                <c:pt idx="151">
                  <c:v>1.5100000001000011</c:v>
                </c:pt>
                <c:pt idx="152">
                  <c:v>1.5200000001000011</c:v>
                </c:pt>
                <c:pt idx="153">
                  <c:v>1.5300000001000011</c:v>
                </c:pt>
                <c:pt idx="154">
                  <c:v>1.5400000001000012</c:v>
                </c:pt>
                <c:pt idx="155">
                  <c:v>1.5500000001000012</c:v>
                </c:pt>
                <c:pt idx="156">
                  <c:v>1.5600000001000012</c:v>
                </c:pt>
                <c:pt idx="157">
                  <c:v>1.5700000001000012</c:v>
                </c:pt>
                <c:pt idx="158">
                  <c:v>1.5800000001000012</c:v>
                </c:pt>
                <c:pt idx="159">
                  <c:v>1.5900000001000012</c:v>
                </c:pt>
                <c:pt idx="160">
                  <c:v>1.6000000001000012</c:v>
                </c:pt>
                <c:pt idx="161">
                  <c:v>1.6100000001000012</c:v>
                </c:pt>
                <c:pt idx="162">
                  <c:v>1.6200000001000012</c:v>
                </c:pt>
                <c:pt idx="163">
                  <c:v>1.6300000001000012</c:v>
                </c:pt>
                <c:pt idx="164">
                  <c:v>1.6400000001000012</c:v>
                </c:pt>
                <c:pt idx="165">
                  <c:v>1.6500000001000013</c:v>
                </c:pt>
                <c:pt idx="166">
                  <c:v>1.6600000001000013</c:v>
                </c:pt>
                <c:pt idx="167">
                  <c:v>1.6700000001000013</c:v>
                </c:pt>
                <c:pt idx="168">
                  <c:v>1.6800000001000013</c:v>
                </c:pt>
                <c:pt idx="169">
                  <c:v>1.6900000001000013</c:v>
                </c:pt>
                <c:pt idx="170">
                  <c:v>1.7000000001000013</c:v>
                </c:pt>
                <c:pt idx="171">
                  <c:v>1.7100000001000013</c:v>
                </c:pt>
                <c:pt idx="172">
                  <c:v>1.7200000001000013</c:v>
                </c:pt>
                <c:pt idx="173">
                  <c:v>1.7300000001000013</c:v>
                </c:pt>
                <c:pt idx="174">
                  <c:v>1.7400000001000013</c:v>
                </c:pt>
                <c:pt idx="175">
                  <c:v>1.7500000001000013</c:v>
                </c:pt>
                <c:pt idx="176">
                  <c:v>1.7600000001000013</c:v>
                </c:pt>
                <c:pt idx="177">
                  <c:v>1.7700000001000014</c:v>
                </c:pt>
                <c:pt idx="178">
                  <c:v>1.7800000001000014</c:v>
                </c:pt>
                <c:pt idx="179">
                  <c:v>1.7900000001000014</c:v>
                </c:pt>
                <c:pt idx="180">
                  <c:v>1.8000000001000014</c:v>
                </c:pt>
                <c:pt idx="181">
                  <c:v>1.8100000001000014</c:v>
                </c:pt>
                <c:pt idx="182">
                  <c:v>1.8200000001000014</c:v>
                </c:pt>
                <c:pt idx="183">
                  <c:v>1.8300000001000014</c:v>
                </c:pt>
                <c:pt idx="184">
                  <c:v>1.8400000001000014</c:v>
                </c:pt>
                <c:pt idx="185">
                  <c:v>1.8500000001000014</c:v>
                </c:pt>
                <c:pt idx="186">
                  <c:v>1.8600000001000014</c:v>
                </c:pt>
                <c:pt idx="187">
                  <c:v>1.8700000001000014</c:v>
                </c:pt>
                <c:pt idx="188">
                  <c:v>1.8800000001000015</c:v>
                </c:pt>
                <c:pt idx="189">
                  <c:v>1.8900000001000015</c:v>
                </c:pt>
                <c:pt idx="190">
                  <c:v>1.9000000001000015</c:v>
                </c:pt>
                <c:pt idx="191">
                  <c:v>1.9100000001000015</c:v>
                </c:pt>
                <c:pt idx="192">
                  <c:v>1.9200000001000015</c:v>
                </c:pt>
                <c:pt idx="193">
                  <c:v>1.9300000001000015</c:v>
                </c:pt>
                <c:pt idx="194">
                  <c:v>1.9400000001000015</c:v>
                </c:pt>
                <c:pt idx="195">
                  <c:v>1.9500000001000015</c:v>
                </c:pt>
                <c:pt idx="196">
                  <c:v>1.9600000001000015</c:v>
                </c:pt>
                <c:pt idx="197">
                  <c:v>1.9700000001000015</c:v>
                </c:pt>
                <c:pt idx="198">
                  <c:v>1.9800000001000015</c:v>
                </c:pt>
                <c:pt idx="199">
                  <c:v>1.9900000001000016</c:v>
                </c:pt>
                <c:pt idx="200">
                  <c:v>2.0000000001000013</c:v>
                </c:pt>
                <c:pt idx="201">
                  <c:v>2.0100000001000011</c:v>
                </c:pt>
                <c:pt idx="202">
                  <c:v>2.0200000001000009</c:v>
                </c:pt>
                <c:pt idx="203">
                  <c:v>2.0300000001000007</c:v>
                </c:pt>
                <c:pt idx="204">
                  <c:v>2.0400000001000005</c:v>
                </c:pt>
                <c:pt idx="205">
                  <c:v>2.0500000001000003</c:v>
                </c:pt>
                <c:pt idx="206">
                  <c:v>2.0600000001000001</c:v>
                </c:pt>
                <c:pt idx="207">
                  <c:v>2.0700000000999998</c:v>
                </c:pt>
                <c:pt idx="208">
                  <c:v>2.0800000000999996</c:v>
                </c:pt>
                <c:pt idx="209">
                  <c:v>2.0900000000999994</c:v>
                </c:pt>
                <c:pt idx="210">
                  <c:v>2.1000000000999992</c:v>
                </c:pt>
                <c:pt idx="211">
                  <c:v>2.110000000099999</c:v>
                </c:pt>
                <c:pt idx="212">
                  <c:v>2.1200000000999988</c:v>
                </c:pt>
                <c:pt idx="213">
                  <c:v>2.1300000000999986</c:v>
                </c:pt>
                <c:pt idx="214">
                  <c:v>2.1400000000999984</c:v>
                </c:pt>
                <c:pt idx="215">
                  <c:v>2.1500000000999981</c:v>
                </c:pt>
                <c:pt idx="216">
                  <c:v>2.1600000000999979</c:v>
                </c:pt>
                <c:pt idx="217">
                  <c:v>2.1700000000999977</c:v>
                </c:pt>
                <c:pt idx="218">
                  <c:v>2.1800000000999975</c:v>
                </c:pt>
                <c:pt idx="219">
                  <c:v>2.1900000000999973</c:v>
                </c:pt>
                <c:pt idx="220">
                  <c:v>2.2000000000999971</c:v>
                </c:pt>
                <c:pt idx="221">
                  <c:v>2.2100000000999969</c:v>
                </c:pt>
                <c:pt idx="222">
                  <c:v>2.2200000000999967</c:v>
                </c:pt>
                <c:pt idx="223">
                  <c:v>2.2300000000999964</c:v>
                </c:pt>
                <c:pt idx="224">
                  <c:v>2.2400000000999962</c:v>
                </c:pt>
                <c:pt idx="225">
                  <c:v>2.250000000099996</c:v>
                </c:pt>
                <c:pt idx="226">
                  <c:v>2.2600000000999958</c:v>
                </c:pt>
                <c:pt idx="227">
                  <c:v>2.2700000000999956</c:v>
                </c:pt>
                <c:pt idx="228">
                  <c:v>2.2800000000999954</c:v>
                </c:pt>
                <c:pt idx="229">
                  <c:v>2.2900000000999952</c:v>
                </c:pt>
                <c:pt idx="230">
                  <c:v>2.3000000000999949</c:v>
                </c:pt>
                <c:pt idx="231">
                  <c:v>2.3100000000999947</c:v>
                </c:pt>
                <c:pt idx="232">
                  <c:v>2.3200000000999945</c:v>
                </c:pt>
                <c:pt idx="233">
                  <c:v>2.3300000000999943</c:v>
                </c:pt>
                <c:pt idx="234">
                  <c:v>2.3400000000999941</c:v>
                </c:pt>
                <c:pt idx="235">
                  <c:v>2.3500000000999939</c:v>
                </c:pt>
                <c:pt idx="236">
                  <c:v>2.3600000000999937</c:v>
                </c:pt>
                <c:pt idx="237">
                  <c:v>2.3700000000999935</c:v>
                </c:pt>
                <c:pt idx="238">
                  <c:v>2.3800000000999932</c:v>
                </c:pt>
                <c:pt idx="239">
                  <c:v>2.390000000099993</c:v>
                </c:pt>
                <c:pt idx="240">
                  <c:v>2.4000000000999928</c:v>
                </c:pt>
                <c:pt idx="241">
                  <c:v>2.4100000000999926</c:v>
                </c:pt>
                <c:pt idx="242">
                  <c:v>2.4200000000999924</c:v>
                </c:pt>
                <c:pt idx="243">
                  <c:v>2.4300000000999922</c:v>
                </c:pt>
                <c:pt idx="244">
                  <c:v>2.440000000099992</c:v>
                </c:pt>
                <c:pt idx="245">
                  <c:v>2.4500000000999917</c:v>
                </c:pt>
                <c:pt idx="246">
                  <c:v>2.4600000000999915</c:v>
                </c:pt>
                <c:pt idx="247">
                  <c:v>2.4700000000999913</c:v>
                </c:pt>
                <c:pt idx="248">
                  <c:v>2.4800000000999911</c:v>
                </c:pt>
                <c:pt idx="249">
                  <c:v>2.4900000000999909</c:v>
                </c:pt>
                <c:pt idx="250">
                  <c:v>2.5000000000999907</c:v>
                </c:pt>
                <c:pt idx="251">
                  <c:v>2.5100000000999905</c:v>
                </c:pt>
                <c:pt idx="252">
                  <c:v>2.5200000000999903</c:v>
                </c:pt>
                <c:pt idx="253">
                  <c:v>2.53000000009999</c:v>
                </c:pt>
                <c:pt idx="254">
                  <c:v>2.5400000000999898</c:v>
                </c:pt>
                <c:pt idx="255">
                  <c:v>2.5500000000999896</c:v>
                </c:pt>
                <c:pt idx="256">
                  <c:v>2.5600000000999894</c:v>
                </c:pt>
                <c:pt idx="257">
                  <c:v>2.5700000000999892</c:v>
                </c:pt>
                <c:pt idx="258">
                  <c:v>2.580000000099989</c:v>
                </c:pt>
                <c:pt idx="259">
                  <c:v>2.5900000000999888</c:v>
                </c:pt>
                <c:pt idx="260">
                  <c:v>2.6000000000999886</c:v>
                </c:pt>
                <c:pt idx="261">
                  <c:v>2.6100000000999883</c:v>
                </c:pt>
                <c:pt idx="262">
                  <c:v>2.6200000000999881</c:v>
                </c:pt>
                <c:pt idx="263">
                  <c:v>2.6300000000999879</c:v>
                </c:pt>
                <c:pt idx="264">
                  <c:v>2.6400000000999877</c:v>
                </c:pt>
                <c:pt idx="265">
                  <c:v>2.6500000000999875</c:v>
                </c:pt>
                <c:pt idx="266">
                  <c:v>2.6600000000999873</c:v>
                </c:pt>
                <c:pt idx="267">
                  <c:v>2.6700000000999871</c:v>
                </c:pt>
                <c:pt idx="268">
                  <c:v>2.6800000000999868</c:v>
                </c:pt>
                <c:pt idx="269">
                  <c:v>2.6900000000999866</c:v>
                </c:pt>
                <c:pt idx="270">
                  <c:v>2.7000000000999864</c:v>
                </c:pt>
                <c:pt idx="271">
                  <c:v>2.7100000000999862</c:v>
                </c:pt>
                <c:pt idx="272">
                  <c:v>2.720000000099986</c:v>
                </c:pt>
                <c:pt idx="273">
                  <c:v>2.7300000000999858</c:v>
                </c:pt>
                <c:pt idx="274">
                  <c:v>2.7400000000999856</c:v>
                </c:pt>
                <c:pt idx="275">
                  <c:v>2.7500000000999854</c:v>
                </c:pt>
                <c:pt idx="276">
                  <c:v>2.7600000000999851</c:v>
                </c:pt>
                <c:pt idx="277">
                  <c:v>2.7700000000999849</c:v>
                </c:pt>
                <c:pt idx="278">
                  <c:v>2.7800000000999847</c:v>
                </c:pt>
                <c:pt idx="279">
                  <c:v>2.7900000000999845</c:v>
                </c:pt>
                <c:pt idx="280">
                  <c:v>2.8000000000999843</c:v>
                </c:pt>
                <c:pt idx="281">
                  <c:v>2.8100000000999841</c:v>
                </c:pt>
                <c:pt idx="282">
                  <c:v>2.8200000000999839</c:v>
                </c:pt>
                <c:pt idx="283">
                  <c:v>2.8300000000999836</c:v>
                </c:pt>
                <c:pt idx="284">
                  <c:v>2.8400000000999834</c:v>
                </c:pt>
                <c:pt idx="285">
                  <c:v>2.8500000000999832</c:v>
                </c:pt>
                <c:pt idx="286">
                  <c:v>2.860000000099983</c:v>
                </c:pt>
                <c:pt idx="287">
                  <c:v>2.8700000000999828</c:v>
                </c:pt>
                <c:pt idx="288">
                  <c:v>2.8800000000999826</c:v>
                </c:pt>
                <c:pt idx="289">
                  <c:v>2.8900000000999824</c:v>
                </c:pt>
                <c:pt idx="290">
                  <c:v>2.9000000000999822</c:v>
                </c:pt>
                <c:pt idx="291">
                  <c:v>2.9100000000999819</c:v>
                </c:pt>
                <c:pt idx="292">
                  <c:v>2.9200000000999817</c:v>
                </c:pt>
                <c:pt idx="293">
                  <c:v>2.9300000000999815</c:v>
                </c:pt>
                <c:pt idx="294">
                  <c:v>2.9400000000999813</c:v>
                </c:pt>
                <c:pt idx="295">
                  <c:v>2.9500000000999811</c:v>
                </c:pt>
                <c:pt idx="296">
                  <c:v>2.9600000000999809</c:v>
                </c:pt>
                <c:pt idx="297">
                  <c:v>2.9700000000999807</c:v>
                </c:pt>
                <c:pt idx="298">
                  <c:v>2.9800000000999805</c:v>
                </c:pt>
                <c:pt idx="299">
                  <c:v>2.9900000000999802</c:v>
                </c:pt>
                <c:pt idx="300">
                  <c:v>3.00000000009998</c:v>
                </c:pt>
                <c:pt idx="301">
                  <c:v>3.0100000000999798</c:v>
                </c:pt>
                <c:pt idx="302">
                  <c:v>3.0200000000999796</c:v>
                </c:pt>
                <c:pt idx="303">
                  <c:v>3.0300000000999794</c:v>
                </c:pt>
                <c:pt idx="304">
                  <c:v>3.0400000000999792</c:v>
                </c:pt>
                <c:pt idx="305">
                  <c:v>3.050000000099979</c:v>
                </c:pt>
                <c:pt idx="306">
                  <c:v>3.0600000000999787</c:v>
                </c:pt>
                <c:pt idx="307">
                  <c:v>3.0700000000999785</c:v>
                </c:pt>
                <c:pt idx="308">
                  <c:v>3.0800000000999783</c:v>
                </c:pt>
                <c:pt idx="309">
                  <c:v>3.0900000000999781</c:v>
                </c:pt>
                <c:pt idx="310">
                  <c:v>3.1000000000999779</c:v>
                </c:pt>
                <c:pt idx="311">
                  <c:v>3.1100000000999777</c:v>
                </c:pt>
                <c:pt idx="312">
                  <c:v>3.1200000000999775</c:v>
                </c:pt>
                <c:pt idx="313">
                  <c:v>3.1300000000999773</c:v>
                </c:pt>
                <c:pt idx="314">
                  <c:v>3.140000000099977</c:v>
                </c:pt>
                <c:pt idx="315">
                  <c:v>3.1500000000999768</c:v>
                </c:pt>
                <c:pt idx="316">
                  <c:v>3.1600000000999766</c:v>
                </c:pt>
                <c:pt idx="317">
                  <c:v>3.1700000000999764</c:v>
                </c:pt>
                <c:pt idx="318">
                  <c:v>3.1800000000999762</c:v>
                </c:pt>
                <c:pt idx="319">
                  <c:v>3.190000000099976</c:v>
                </c:pt>
                <c:pt idx="320">
                  <c:v>3.2000000000999758</c:v>
                </c:pt>
                <c:pt idx="321">
                  <c:v>3.2100000000999755</c:v>
                </c:pt>
                <c:pt idx="322">
                  <c:v>3.2200000000999753</c:v>
                </c:pt>
                <c:pt idx="323">
                  <c:v>3.2300000000999751</c:v>
                </c:pt>
                <c:pt idx="324">
                  <c:v>3.2400000000999749</c:v>
                </c:pt>
                <c:pt idx="325">
                  <c:v>3.2500000000999747</c:v>
                </c:pt>
                <c:pt idx="326">
                  <c:v>3.2600000000999745</c:v>
                </c:pt>
                <c:pt idx="327">
                  <c:v>3.2700000000999743</c:v>
                </c:pt>
                <c:pt idx="328">
                  <c:v>3.2800000000999741</c:v>
                </c:pt>
                <c:pt idx="329">
                  <c:v>3.2900000000999738</c:v>
                </c:pt>
                <c:pt idx="330">
                  <c:v>3.3000000000999736</c:v>
                </c:pt>
                <c:pt idx="331">
                  <c:v>3.3100000000999734</c:v>
                </c:pt>
                <c:pt idx="332">
                  <c:v>3.3200000000999732</c:v>
                </c:pt>
                <c:pt idx="333">
                  <c:v>3.330000000099973</c:v>
                </c:pt>
                <c:pt idx="334">
                  <c:v>3.3400000000999728</c:v>
                </c:pt>
                <c:pt idx="335">
                  <c:v>3.3500000000999726</c:v>
                </c:pt>
                <c:pt idx="336">
                  <c:v>3.3600000000999724</c:v>
                </c:pt>
                <c:pt idx="337">
                  <c:v>3.3700000000999721</c:v>
                </c:pt>
                <c:pt idx="338">
                  <c:v>3.3800000000999719</c:v>
                </c:pt>
                <c:pt idx="339">
                  <c:v>3.3900000000999717</c:v>
                </c:pt>
                <c:pt idx="340">
                  <c:v>3.4000000000999715</c:v>
                </c:pt>
                <c:pt idx="341">
                  <c:v>3.4100000000999713</c:v>
                </c:pt>
                <c:pt idx="342">
                  <c:v>3.4200000000999711</c:v>
                </c:pt>
                <c:pt idx="343">
                  <c:v>3.4300000000999709</c:v>
                </c:pt>
                <c:pt idx="344">
                  <c:v>3.4400000000999706</c:v>
                </c:pt>
                <c:pt idx="345">
                  <c:v>3.4500000000999704</c:v>
                </c:pt>
                <c:pt idx="346">
                  <c:v>3.4600000000999702</c:v>
                </c:pt>
                <c:pt idx="347">
                  <c:v>3.47000000009997</c:v>
                </c:pt>
                <c:pt idx="348">
                  <c:v>3.4800000000999698</c:v>
                </c:pt>
                <c:pt idx="349">
                  <c:v>3.4900000000999696</c:v>
                </c:pt>
                <c:pt idx="350">
                  <c:v>3.5000000000999694</c:v>
                </c:pt>
                <c:pt idx="351">
                  <c:v>3.5100000000999692</c:v>
                </c:pt>
                <c:pt idx="352">
                  <c:v>3.5200000000999689</c:v>
                </c:pt>
                <c:pt idx="353">
                  <c:v>3.5300000000999687</c:v>
                </c:pt>
                <c:pt idx="354">
                  <c:v>3.5400000000999685</c:v>
                </c:pt>
                <c:pt idx="355">
                  <c:v>3.5500000000999683</c:v>
                </c:pt>
                <c:pt idx="356">
                  <c:v>3.5600000000999681</c:v>
                </c:pt>
                <c:pt idx="357">
                  <c:v>3.5700000000999679</c:v>
                </c:pt>
                <c:pt idx="358">
                  <c:v>3.5800000000999677</c:v>
                </c:pt>
                <c:pt idx="359">
                  <c:v>3.5900000000999674</c:v>
                </c:pt>
                <c:pt idx="360">
                  <c:v>3.6000000000999672</c:v>
                </c:pt>
                <c:pt idx="361">
                  <c:v>3.610000000099967</c:v>
                </c:pt>
                <c:pt idx="362">
                  <c:v>3.6200000000999668</c:v>
                </c:pt>
                <c:pt idx="363">
                  <c:v>3.6300000000999666</c:v>
                </c:pt>
                <c:pt idx="364">
                  <c:v>3.6400000000999664</c:v>
                </c:pt>
                <c:pt idx="365">
                  <c:v>3.6500000000999662</c:v>
                </c:pt>
                <c:pt idx="366">
                  <c:v>3.660000000099966</c:v>
                </c:pt>
                <c:pt idx="367">
                  <c:v>3.6700000000999657</c:v>
                </c:pt>
                <c:pt idx="368">
                  <c:v>3.6800000000999655</c:v>
                </c:pt>
                <c:pt idx="369">
                  <c:v>3.6900000000999653</c:v>
                </c:pt>
                <c:pt idx="370">
                  <c:v>3.7000000000999651</c:v>
                </c:pt>
                <c:pt idx="371">
                  <c:v>3.7100000000999649</c:v>
                </c:pt>
                <c:pt idx="372">
                  <c:v>3.7200000000999647</c:v>
                </c:pt>
                <c:pt idx="373">
                  <c:v>3.7300000000999645</c:v>
                </c:pt>
                <c:pt idx="374">
                  <c:v>3.7400000000999643</c:v>
                </c:pt>
                <c:pt idx="375">
                  <c:v>3.750000000099964</c:v>
                </c:pt>
                <c:pt idx="376">
                  <c:v>3.7600000000999638</c:v>
                </c:pt>
                <c:pt idx="377">
                  <c:v>3.7700000000999636</c:v>
                </c:pt>
                <c:pt idx="378">
                  <c:v>3.7800000000999634</c:v>
                </c:pt>
                <c:pt idx="379">
                  <c:v>3.7900000000999632</c:v>
                </c:pt>
                <c:pt idx="380">
                  <c:v>3.800000000099963</c:v>
                </c:pt>
                <c:pt idx="381">
                  <c:v>3.8100000000999628</c:v>
                </c:pt>
                <c:pt idx="382">
                  <c:v>3.8200000000999625</c:v>
                </c:pt>
                <c:pt idx="383">
                  <c:v>3.8300000000999623</c:v>
                </c:pt>
                <c:pt idx="384">
                  <c:v>3.8400000000999621</c:v>
                </c:pt>
                <c:pt idx="385">
                  <c:v>3.8500000000999619</c:v>
                </c:pt>
                <c:pt idx="386">
                  <c:v>3.8600000000999617</c:v>
                </c:pt>
                <c:pt idx="387">
                  <c:v>3.8700000000999615</c:v>
                </c:pt>
                <c:pt idx="388">
                  <c:v>3.8800000000999613</c:v>
                </c:pt>
                <c:pt idx="389">
                  <c:v>3.8900000000999611</c:v>
                </c:pt>
                <c:pt idx="390">
                  <c:v>3.9000000000999608</c:v>
                </c:pt>
                <c:pt idx="391">
                  <c:v>3.9100000000999606</c:v>
                </c:pt>
                <c:pt idx="392">
                  <c:v>3.9200000000999604</c:v>
                </c:pt>
                <c:pt idx="393">
                  <c:v>3.9300000000999602</c:v>
                </c:pt>
                <c:pt idx="394">
                  <c:v>3.94000000009996</c:v>
                </c:pt>
                <c:pt idx="395">
                  <c:v>3.9500000000999598</c:v>
                </c:pt>
                <c:pt idx="396">
                  <c:v>3.9600000000999596</c:v>
                </c:pt>
                <c:pt idx="397">
                  <c:v>3.9700000000999593</c:v>
                </c:pt>
                <c:pt idx="398">
                  <c:v>3.9800000000999591</c:v>
                </c:pt>
                <c:pt idx="399">
                  <c:v>3.9900000000999589</c:v>
                </c:pt>
                <c:pt idx="400">
                  <c:v>4.0000000000999592</c:v>
                </c:pt>
                <c:pt idx="401">
                  <c:v>4.0100000000999589</c:v>
                </c:pt>
                <c:pt idx="402">
                  <c:v>4.0200000000999587</c:v>
                </c:pt>
                <c:pt idx="403">
                  <c:v>4.0300000000999585</c:v>
                </c:pt>
                <c:pt idx="404">
                  <c:v>4.0400000000999583</c:v>
                </c:pt>
                <c:pt idx="405">
                  <c:v>4.0500000000999581</c:v>
                </c:pt>
                <c:pt idx="406">
                  <c:v>4.0600000000999579</c:v>
                </c:pt>
                <c:pt idx="407">
                  <c:v>4.0700000000999577</c:v>
                </c:pt>
                <c:pt idx="408">
                  <c:v>4.0800000000999574</c:v>
                </c:pt>
                <c:pt idx="409">
                  <c:v>4.0900000000999572</c:v>
                </c:pt>
                <c:pt idx="410">
                  <c:v>4.100000000099957</c:v>
                </c:pt>
                <c:pt idx="411">
                  <c:v>4.1100000000999568</c:v>
                </c:pt>
                <c:pt idx="412">
                  <c:v>4.1200000000999566</c:v>
                </c:pt>
                <c:pt idx="413">
                  <c:v>4.1300000000999564</c:v>
                </c:pt>
                <c:pt idx="414">
                  <c:v>4.1400000000999562</c:v>
                </c:pt>
                <c:pt idx="415">
                  <c:v>4.150000000099956</c:v>
                </c:pt>
                <c:pt idx="416">
                  <c:v>4.1600000000999557</c:v>
                </c:pt>
                <c:pt idx="417">
                  <c:v>4.1700000000999555</c:v>
                </c:pt>
                <c:pt idx="418">
                  <c:v>4.1800000000999553</c:v>
                </c:pt>
                <c:pt idx="419">
                  <c:v>4.1900000000999551</c:v>
                </c:pt>
                <c:pt idx="420">
                  <c:v>4.2000000000999549</c:v>
                </c:pt>
                <c:pt idx="421">
                  <c:v>4.2100000000999547</c:v>
                </c:pt>
                <c:pt idx="422">
                  <c:v>4.2200000000999545</c:v>
                </c:pt>
                <c:pt idx="423">
                  <c:v>4.2300000000999542</c:v>
                </c:pt>
                <c:pt idx="424">
                  <c:v>4.240000000099954</c:v>
                </c:pt>
                <c:pt idx="425">
                  <c:v>4.2500000000999538</c:v>
                </c:pt>
                <c:pt idx="426">
                  <c:v>4.2600000000999536</c:v>
                </c:pt>
                <c:pt idx="427">
                  <c:v>4.2700000000999534</c:v>
                </c:pt>
                <c:pt idx="428">
                  <c:v>4.2800000000999532</c:v>
                </c:pt>
                <c:pt idx="429">
                  <c:v>4.290000000099953</c:v>
                </c:pt>
                <c:pt idx="430">
                  <c:v>4.3000000000999528</c:v>
                </c:pt>
                <c:pt idx="431">
                  <c:v>4.3100000000999525</c:v>
                </c:pt>
                <c:pt idx="432">
                  <c:v>4.3200000000999523</c:v>
                </c:pt>
                <c:pt idx="433">
                  <c:v>4.3300000000999521</c:v>
                </c:pt>
                <c:pt idx="434">
                  <c:v>4.3400000000999519</c:v>
                </c:pt>
                <c:pt idx="435">
                  <c:v>4.3500000000999517</c:v>
                </c:pt>
                <c:pt idx="436">
                  <c:v>4.3600000000999515</c:v>
                </c:pt>
                <c:pt idx="437">
                  <c:v>4.3700000000999513</c:v>
                </c:pt>
                <c:pt idx="438">
                  <c:v>4.3800000000999511</c:v>
                </c:pt>
                <c:pt idx="439">
                  <c:v>4.3900000000999508</c:v>
                </c:pt>
                <c:pt idx="440">
                  <c:v>4.4000000000999506</c:v>
                </c:pt>
                <c:pt idx="441">
                  <c:v>4.4100000000999504</c:v>
                </c:pt>
                <c:pt idx="442">
                  <c:v>4.4200000000999502</c:v>
                </c:pt>
                <c:pt idx="443">
                  <c:v>4.43000000009995</c:v>
                </c:pt>
                <c:pt idx="444">
                  <c:v>4.4400000000999498</c:v>
                </c:pt>
                <c:pt idx="445">
                  <c:v>4.4500000000999496</c:v>
                </c:pt>
                <c:pt idx="446">
                  <c:v>4.4600000000999493</c:v>
                </c:pt>
                <c:pt idx="447">
                  <c:v>4.4700000000999491</c:v>
                </c:pt>
                <c:pt idx="448">
                  <c:v>4.4800000000999489</c:v>
                </c:pt>
                <c:pt idx="449">
                  <c:v>4.4900000000999487</c:v>
                </c:pt>
                <c:pt idx="450">
                  <c:v>4.5000000000999485</c:v>
                </c:pt>
                <c:pt idx="451">
                  <c:v>4.5100000000999483</c:v>
                </c:pt>
                <c:pt idx="452">
                  <c:v>4.5200000000999481</c:v>
                </c:pt>
                <c:pt idx="453">
                  <c:v>4.5300000000999479</c:v>
                </c:pt>
                <c:pt idx="454">
                  <c:v>4.5400000000999476</c:v>
                </c:pt>
                <c:pt idx="455">
                  <c:v>4.5500000000999474</c:v>
                </c:pt>
                <c:pt idx="456">
                  <c:v>4.5600000000999472</c:v>
                </c:pt>
                <c:pt idx="457">
                  <c:v>4.570000000099947</c:v>
                </c:pt>
                <c:pt idx="458">
                  <c:v>4.5800000000999468</c:v>
                </c:pt>
                <c:pt idx="459">
                  <c:v>4.5900000000999466</c:v>
                </c:pt>
                <c:pt idx="460">
                  <c:v>4.6000000000999464</c:v>
                </c:pt>
                <c:pt idx="461">
                  <c:v>4.6100000000999461</c:v>
                </c:pt>
                <c:pt idx="462">
                  <c:v>4.6200000000999459</c:v>
                </c:pt>
                <c:pt idx="463">
                  <c:v>4.6300000000999457</c:v>
                </c:pt>
                <c:pt idx="464">
                  <c:v>4.6400000000999455</c:v>
                </c:pt>
                <c:pt idx="465">
                  <c:v>4.6500000000999453</c:v>
                </c:pt>
                <c:pt idx="466">
                  <c:v>4.6600000000999451</c:v>
                </c:pt>
                <c:pt idx="467">
                  <c:v>4.6700000000999449</c:v>
                </c:pt>
                <c:pt idx="468">
                  <c:v>4.6800000000999447</c:v>
                </c:pt>
                <c:pt idx="469">
                  <c:v>4.6900000000999444</c:v>
                </c:pt>
                <c:pt idx="470">
                  <c:v>4.7000000000999442</c:v>
                </c:pt>
                <c:pt idx="471">
                  <c:v>4.710000000099944</c:v>
                </c:pt>
                <c:pt idx="472">
                  <c:v>4.7200000000999438</c:v>
                </c:pt>
                <c:pt idx="473">
                  <c:v>4.7300000000999436</c:v>
                </c:pt>
                <c:pt idx="474">
                  <c:v>4.7400000000999434</c:v>
                </c:pt>
                <c:pt idx="475">
                  <c:v>4.7500000000999432</c:v>
                </c:pt>
                <c:pt idx="476">
                  <c:v>4.760000000099943</c:v>
                </c:pt>
                <c:pt idx="477">
                  <c:v>4.7700000000999427</c:v>
                </c:pt>
                <c:pt idx="478">
                  <c:v>4.7800000000999425</c:v>
                </c:pt>
                <c:pt idx="479">
                  <c:v>4.7900000000999423</c:v>
                </c:pt>
                <c:pt idx="480">
                  <c:v>4.8000000000999421</c:v>
                </c:pt>
                <c:pt idx="481">
                  <c:v>4.8100000000999419</c:v>
                </c:pt>
                <c:pt idx="482">
                  <c:v>4.8200000000999417</c:v>
                </c:pt>
                <c:pt idx="483">
                  <c:v>4.8300000000999415</c:v>
                </c:pt>
                <c:pt idx="484">
                  <c:v>4.8400000000999412</c:v>
                </c:pt>
                <c:pt idx="485">
                  <c:v>4.850000000099941</c:v>
                </c:pt>
                <c:pt idx="486">
                  <c:v>4.8600000000999408</c:v>
                </c:pt>
                <c:pt idx="487">
                  <c:v>4.8700000000999406</c:v>
                </c:pt>
                <c:pt idx="488">
                  <c:v>4.8800000000999404</c:v>
                </c:pt>
                <c:pt idx="489">
                  <c:v>4.8900000000999402</c:v>
                </c:pt>
                <c:pt idx="490">
                  <c:v>4.90000000009994</c:v>
                </c:pt>
                <c:pt idx="491">
                  <c:v>4.9100000000999398</c:v>
                </c:pt>
                <c:pt idx="492">
                  <c:v>4.9200000000999395</c:v>
                </c:pt>
                <c:pt idx="493">
                  <c:v>4.9300000000999393</c:v>
                </c:pt>
                <c:pt idx="494">
                  <c:v>4.9400000000999391</c:v>
                </c:pt>
                <c:pt idx="495">
                  <c:v>4.9500000000999389</c:v>
                </c:pt>
                <c:pt idx="496">
                  <c:v>4.9600000000999387</c:v>
                </c:pt>
                <c:pt idx="497">
                  <c:v>4.9700000000999385</c:v>
                </c:pt>
                <c:pt idx="498">
                  <c:v>4.9800000000999383</c:v>
                </c:pt>
                <c:pt idx="499">
                  <c:v>4.990000000099938</c:v>
                </c:pt>
                <c:pt idx="500">
                  <c:v>5.0000000000999378</c:v>
                </c:pt>
                <c:pt idx="501">
                  <c:v>5.0100000000999376</c:v>
                </c:pt>
                <c:pt idx="502">
                  <c:v>5.0200000000999374</c:v>
                </c:pt>
                <c:pt idx="503">
                  <c:v>5.0300000000999372</c:v>
                </c:pt>
                <c:pt idx="504">
                  <c:v>5.040000000099937</c:v>
                </c:pt>
                <c:pt idx="505">
                  <c:v>5.0500000000999368</c:v>
                </c:pt>
                <c:pt idx="506">
                  <c:v>5.0600000000999366</c:v>
                </c:pt>
                <c:pt idx="507">
                  <c:v>5.0700000000999363</c:v>
                </c:pt>
                <c:pt idx="508">
                  <c:v>5.0800000000999361</c:v>
                </c:pt>
                <c:pt idx="509">
                  <c:v>5.0900000000999359</c:v>
                </c:pt>
                <c:pt idx="510">
                  <c:v>5.1000000000999357</c:v>
                </c:pt>
                <c:pt idx="511">
                  <c:v>5.1100000000999355</c:v>
                </c:pt>
                <c:pt idx="512">
                  <c:v>5.1200000000999353</c:v>
                </c:pt>
                <c:pt idx="513">
                  <c:v>5.1300000000999351</c:v>
                </c:pt>
                <c:pt idx="514">
                  <c:v>5.1400000000999349</c:v>
                </c:pt>
                <c:pt idx="515">
                  <c:v>5.1500000000999346</c:v>
                </c:pt>
                <c:pt idx="516">
                  <c:v>5.1600000000999344</c:v>
                </c:pt>
                <c:pt idx="517">
                  <c:v>5.1700000000999342</c:v>
                </c:pt>
                <c:pt idx="518">
                  <c:v>5.180000000099934</c:v>
                </c:pt>
                <c:pt idx="519">
                  <c:v>5.1900000000999338</c:v>
                </c:pt>
                <c:pt idx="520">
                  <c:v>5.2000000000999336</c:v>
                </c:pt>
                <c:pt idx="521">
                  <c:v>5.2100000000999334</c:v>
                </c:pt>
                <c:pt idx="522">
                  <c:v>5.2200000000999331</c:v>
                </c:pt>
                <c:pt idx="523">
                  <c:v>5.2300000000999329</c:v>
                </c:pt>
                <c:pt idx="524">
                  <c:v>5.2400000000999327</c:v>
                </c:pt>
                <c:pt idx="525">
                  <c:v>5.2500000000999325</c:v>
                </c:pt>
                <c:pt idx="526">
                  <c:v>5.2600000000999323</c:v>
                </c:pt>
                <c:pt idx="527">
                  <c:v>5.2700000000999321</c:v>
                </c:pt>
                <c:pt idx="528">
                  <c:v>5.2800000000999319</c:v>
                </c:pt>
                <c:pt idx="529">
                  <c:v>5.2900000000999317</c:v>
                </c:pt>
                <c:pt idx="530">
                  <c:v>5.3000000000999314</c:v>
                </c:pt>
                <c:pt idx="531">
                  <c:v>5.3100000000999312</c:v>
                </c:pt>
                <c:pt idx="532">
                  <c:v>5.320000000099931</c:v>
                </c:pt>
                <c:pt idx="533">
                  <c:v>5.3300000000999308</c:v>
                </c:pt>
                <c:pt idx="534">
                  <c:v>5.3400000000999306</c:v>
                </c:pt>
                <c:pt idx="535">
                  <c:v>5.3500000000999304</c:v>
                </c:pt>
                <c:pt idx="536">
                  <c:v>5.3600000000999302</c:v>
                </c:pt>
                <c:pt idx="537">
                  <c:v>5.3700000000999299</c:v>
                </c:pt>
                <c:pt idx="538">
                  <c:v>5.3800000000999297</c:v>
                </c:pt>
                <c:pt idx="539">
                  <c:v>5.3900000000999295</c:v>
                </c:pt>
                <c:pt idx="540">
                  <c:v>5.4000000000999293</c:v>
                </c:pt>
                <c:pt idx="541">
                  <c:v>5.4100000000999291</c:v>
                </c:pt>
                <c:pt idx="542">
                  <c:v>5.4200000000999289</c:v>
                </c:pt>
                <c:pt idx="543">
                  <c:v>5.4300000000999287</c:v>
                </c:pt>
                <c:pt idx="544">
                  <c:v>5.4400000000999285</c:v>
                </c:pt>
                <c:pt idx="545">
                  <c:v>5.4500000000999282</c:v>
                </c:pt>
                <c:pt idx="546">
                  <c:v>5.460000000099928</c:v>
                </c:pt>
                <c:pt idx="547">
                  <c:v>5.4700000000999278</c:v>
                </c:pt>
                <c:pt idx="548">
                  <c:v>5.4800000000999276</c:v>
                </c:pt>
                <c:pt idx="549">
                  <c:v>5.4900000000999274</c:v>
                </c:pt>
                <c:pt idx="550">
                  <c:v>5.5000000000999272</c:v>
                </c:pt>
                <c:pt idx="551">
                  <c:v>5.510000000099927</c:v>
                </c:pt>
                <c:pt idx="552">
                  <c:v>5.5200000000999268</c:v>
                </c:pt>
                <c:pt idx="553">
                  <c:v>5.5300000000999265</c:v>
                </c:pt>
                <c:pt idx="554">
                  <c:v>5.5400000000999263</c:v>
                </c:pt>
                <c:pt idx="555">
                  <c:v>5.5500000000999261</c:v>
                </c:pt>
                <c:pt idx="556">
                  <c:v>5.5600000000999259</c:v>
                </c:pt>
                <c:pt idx="557">
                  <c:v>5.5700000000999257</c:v>
                </c:pt>
                <c:pt idx="558">
                  <c:v>5.5800000000999255</c:v>
                </c:pt>
                <c:pt idx="559">
                  <c:v>5.5900000000999253</c:v>
                </c:pt>
                <c:pt idx="560">
                  <c:v>5.600000000099925</c:v>
                </c:pt>
                <c:pt idx="561">
                  <c:v>5.6100000000999248</c:v>
                </c:pt>
                <c:pt idx="562">
                  <c:v>5.6200000000999246</c:v>
                </c:pt>
                <c:pt idx="563">
                  <c:v>5.6300000000999244</c:v>
                </c:pt>
                <c:pt idx="564">
                  <c:v>5.6400000000999242</c:v>
                </c:pt>
                <c:pt idx="565">
                  <c:v>5.650000000099924</c:v>
                </c:pt>
                <c:pt idx="566">
                  <c:v>5.6600000000999238</c:v>
                </c:pt>
                <c:pt idx="567">
                  <c:v>5.6700000000999236</c:v>
                </c:pt>
                <c:pt idx="568">
                  <c:v>5.6800000000999233</c:v>
                </c:pt>
                <c:pt idx="569">
                  <c:v>5.6900000000999231</c:v>
                </c:pt>
                <c:pt idx="570">
                  <c:v>5.7000000000999229</c:v>
                </c:pt>
                <c:pt idx="571">
                  <c:v>5.7100000000999227</c:v>
                </c:pt>
                <c:pt idx="572">
                  <c:v>5.7200000000999225</c:v>
                </c:pt>
                <c:pt idx="573">
                  <c:v>5.7300000000999223</c:v>
                </c:pt>
                <c:pt idx="574">
                  <c:v>5.7400000000999221</c:v>
                </c:pt>
                <c:pt idx="575">
                  <c:v>5.7500000000999218</c:v>
                </c:pt>
                <c:pt idx="576">
                  <c:v>5.7600000000999216</c:v>
                </c:pt>
                <c:pt idx="577">
                  <c:v>5.7700000000999214</c:v>
                </c:pt>
                <c:pt idx="578">
                  <c:v>5.7800000000999212</c:v>
                </c:pt>
                <c:pt idx="579">
                  <c:v>5.790000000099921</c:v>
                </c:pt>
                <c:pt idx="580">
                  <c:v>5.8000000000999208</c:v>
                </c:pt>
                <c:pt idx="581">
                  <c:v>5.8100000000999206</c:v>
                </c:pt>
                <c:pt idx="582">
                  <c:v>5.8200000000999204</c:v>
                </c:pt>
                <c:pt idx="583">
                  <c:v>5.8300000000999201</c:v>
                </c:pt>
                <c:pt idx="584">
                  <c:v>5.8400000000999199</c:v>
                </c:pt>
                <c:pt idx="585">
                  <c:v>5.8500000000999197</c:v>
                </c:pt>
                <c:pt idx="586">
                  <c:v>5.8600000000999195</c:v>
                </c:pt>
                <c:pt idx="587">
                  <c:v>5.8700000000999193</c:v>
                </c:pt>
                <c:pt idx="588">
                  <c:v>5.8800000000999191</c:v>
                </c:pt>
                <c:pt idx="589">
                  <c:v>5.8900000000999189</c:v>
                </c:pt>
                <c:pt idx="590">
                  <c:v>5.9000000000999187</c:v>
                </c:pt>
                <c:pt idx="591">
                  <c:v>5.9100000000999184</c:v>
                </c:pt>
                <c:pt idx="592">
                  <c:v>5.9200000000999182</c:v>
                </c:pt>
                <c:pt idx="593">
                  <c:v>5.930000000099918</c:v>
                </c:pt>
                <c:pt idx="594">
                  <c:v>5.9400000000999178</c:v>
                </c:pt>
                <c:pt idx="595">
                  <c:v>5.9500000000999176</c:v>
                </c:pt>
                <c:pt idx="596">
                  <c:v>5.9600000000999174</c:v>
                </c:pt>
                <c:pt idx="597">
                  <c:v>5.9700000000999172</c:v>
                </c:pt>
                <c:pt idx="598">
                  <c:v>5.9800000000999169</c:v>
                </c:pt>
                <c:pt idx="599">
                  <c:v>5.9900000000999167</c:v>
                </c:pt>
                <c:pt idx="600">
                  <c:v>6.0000000000999165</c:v>
                </c:pt>
                <c:pt idx="601">
                  <c:v>6.0100000000999163</c:v>
                </c:pt>
                <c:pt idx="602">
                  <c:v>6.0200000000999161</c:v>
                </c:pt>
                <c:pt idx="603">
                  <c:v>6.0300000000999159</c:v>
                </c:pt>
                <c:pt idx="604">
                  <c:v>6.0400000000999157</c:v>
                </c:pt>
                <c:pt idx="605">
                  <c:v>6.0500000000999155</c:v>
                </c:pt>
                <c:pt idx="606">
                  <c:v>6.0600000000999152</c:v>
                </c:pt>
                <c:pt idx="607">
                  <c:v>6.070000000099915</c:v>
                </c:pt>
                <c:pt idx="608">
                  <c:v>6.0800000000999148</c:v>
                </c:pt>
                <c:pt idx="609">
                  <c:v>6.0900000000999146</c:v>
                </c:pt>
                <c:pt idx="610">
                  <c:v>6.1000000000999144</c:v>
                </c:pt>
                <c:pt idx="611">
                  <c:v>6.1100000000999142</c:v>
                </c:pt>
                <c:pt idx="612">
                  <c:v>6.120000000099914</c:v>
                </c:pt>
                <c:pt idx="613">
                  <c:v>6.1300000000999137</c:v>
                </c:pt>
                <c:pt idx="614">
                  <c:v>6.1400000000999135</c:v>
                </c:pt>
                <c:pt idx="615">
                  <c:v>6.1500000000999133</c:v>
                </c:pt>
                <c:pt idx="616">
                  <c:v>6.1600000000999131</c:v>
                </c:pt>
                <c:pt idx="617">
                  <c:v>6.1700000000999129</c:v>
                </c:pt>
                <c:pt idx="618">
                  <c:v>6.1800000000999127</c:v>
                </c:pt>
                <c:pt idx="619">
                  <c:v>6.1900000000999125</c:v>
                </c:pt>
                <c:pt idx="620">
                  <c:v>6.2000000000999123</c:v>
                </c:pt>
                <c:pt idx="621">
                  <c:v>6.210000000099912</c:v>
                </c:pt>
                <c:pt idx="622">
                  <c:v>6.2200000000999118</c:v>
                </c:pt>
                <c:pt idx="623">
                  <c:v>6.2300000000999116</c:v>
                </c:pt>
                <c:pt idx="624">
                  <c:v>6.2400000000999114</c:v>
                </c:pt>
                <c:pt idx="625">
                  <c:v>6.2500000000999112</c:v>
                </c:pt>
                <c:pt idx="626">
                  <c:v>6.260000000099911</c:v>
                </c:pt>
                <c:pt idx="627">
                  <c:v>6.2700000000999108</c:v>
                </c:pt>
                <c:pt idx="628">
                  <c:v>6.2800000000999106</c:v>
                </c:pt>
                <c:pt idx="629">
                  <c:v>6.2900000000999103</c:v>
                </c:pt>
                <c:pt idx="630">
                  <c:v>6.3000000000999101</c:v>
                </c:pt>
                <c:pt idx="631">
                  <c:v>6.3100000000999099</c:v>
                </c:pt>
                <c:pt idx="632">
                  <c:v>6.3200000000999097</c:v>
                </c:pt>
                <c:pt idx="633">
                  <c:v>6.3300000000999095</c:v>
                </c:pt>
                <c:pt idx="634">
                  <c:v>6.3400000000999093</c:v>
                </c:pt>
                <c:pt idx="635">
                  <c:v>6.3500000000999091</c:v>
                </c:pt>
                <c:pt idx="636">
                  <c:v>6.3600000000999088</c:v>
                </c:pt>
                <c:pt idx="637">
                  <c:v>6.3700000000999086</c:v>
                </c:pt>
                <c:pt idx="638">
                  <c:v>6.3800000000999084</c:v>
                </c:pt>
                <c:pt idx="639">
                  <c:v>6.3900000000999082</c:v>
                </c:pt>
                <c:pt idx="640">
                  <c:v>6.400000000099908</c:v>
                </c:pt>
                <c:pt idx="641">
                  <c:v>6.4100000000999078</c:v>
                </c:pt>
                <c:pt idx="642">
                  <c:v>6.4200000000999076</c:v>
                </c:pt>
                <c:pt idx="643">
                  <c:v>6.4300000000999074</c:v>
                </c:pt>
                <c:pt idx="644">
                  <c:v>6.4400000000999071</c:v>
                </c:pt>
                <c:pt idx="645">
                  <c:v>6.4500000000999069</c:v>
                </c:pt>
                <c:pt idx="646">
                  <c:v>6.4600000000999067</c:v>
                </c:pt>
                <c:pt idx="647">
                  <c:v>6.4700000000999065</c:v>
                </c:pt>
                <c:pt idx="648">
                  <c:v>6.4800000000999063</c:v>
                </c:pt>
                <c:pt idx="649">
                  <c:v>6.4900000000999061</c:v>
                </c:pt>
                <c:pt idx="650">
                  <c:v>6.5000000000999059</c:v>
                </c:pt>
                <c:pt idx="651">
                  <c:v>6.5100000000999056</c:v>
                </c:pt>
                <c:pt idx="652">
                  <c:v>6.5200000000999054</c:v>
                </c:pt>
                <c:pt idx="653">
                  <c:v>6.5300000000999052</c:v>
                </c:pt>
                <c:pt idx="654">
                  <c:v>6.540000000099905</c:v>
                </c:pt>
                <c:pt idx="655">
                  <c:v>6.5500000000999048</c:v>
                </c:pt>
                <c:pt idx="656">
                  <c:v>6.5600000000999046</c:v>
                </c:pt>
                <c:pt idx="657">
                  <c:v>6.5700000000999044</c:v>
                </c:pt>
                <c:pt idx="658">
                  <c:v>6.5800000000999042</c:v>
                </c:pt>
                <c:pt idx="659">
                  <c:v>6.5900000000999039</c:v>
                </c:pt>
                <c:pt idx="660">
                  <c:v>6.6000000000999037</c:v>
                </c:pt>
                <c:pt idx="661">
                  <c:v>6.6100000000999035</c:v>
                </c:pt>
                <c:pt idx="662">
                  <c:v>6.6200000000999033</c:v>
                </c:pt>
                <c:pt idx="663">
                  <c:v>6.6300000000999031</c:v>
                </c:pt>
                <c:pt idx="664">
                  <c:v>6.6400000000999029</c:v>
                </c:pt>
                <c:pt idx="665">
                  <c:v>6.6500000000999027</c:v>
                </c:pt>
                <c:pt idx="666">
                  <c:v>6.6600000000999025</c:v>
                </c:pt>
                <c:pt idx="667">
                  <c:v>6.6700000000999022</c:v>
                </c:pt>
                <c:pt idx="668">
                  <c:v>6.680000000099902</c:v>
                </c:pt>
                <c:pt idx="669">
                  <c:v>6.6900000000999018</c:v>
                </c:pt>
                <c:pt idx="670">
                  <c:v>6.7000000000999016</c:v>
                </c:pt>
                <c:pt idx="671">
                  <c:v>6.7100000000999014</c:v>
                </c:pt>
                <c:pt idx="672">
                  <c:v>6.7200000000999012</c:v>
                </c:pt>
                <c:pt idx="673">
                  <c:v>6.730000000099901</c:v>
                </c:pt>
                <c:pt idx="674">
                  <c:v>6.7400000000999007</c:v>
                </c:pt>
                <c:pt idx="675">
                  <c:v>6.7500000000999005</c:v>
                </c:pt>
                <c:pt idx="676">
                  <c:v>6.7600000000999003</c:v>
                </c:pt>
                <c:pt idx="677">
                  <c:v>6.7700000000999001</c:v>
                </c:pt>
                <c:pt idx="678">
                  <c:v>6.7800000000998999</c:v>
                </c:pt>
                <c:pt idx="679">
                  <c:v>6.7900000000998997</c:v>
                </c:pt>
                <c:pt idx="680">
                  <c:v>6.8000000000998995</c:v>
                </c:pt>
                <c:pt idx="681">
                  <c:v>6.8100000000998993</c:v>
                </c:pt>
                <c:pt idx="682">
                  <c:v>6.820000000099899</c:v>
                </c:pt>
                <c:pt idx="683">
                  <c:v>6.8300000000998988</c:v>
                </c:pt>
                <c:pt idx="684">
                  <c:v>6.8400000000998986</c:v>
                </c:pt>
                <c:pt idx="685">
                  <c:v>6.8500000000998984</c:v>
                </c:pt>
                <c:pt idx="686">
                  <c:v>6.8600000000998982</c:v>
                </c:pt>
                <c:pt idx="687">
                  <c:v>6.870000000099898</c:v>
                </c:pt>
                <c:pt idx="688">
                  <c:v>6.8800000000998978</c:v>
                </c:pt>
                <c:pt idx="689">
                  <c:v>6.8900000000998975</c:v>
                </c:pt>
                <c:pt idx="690">
                  <c:v>6.9000000000998973</c:v>
                </c:pt>
                <c:pt idx="691">
                  <c:v>6.9100000000998971</c:v>
                </c:pt>
                <c:pt idx="692">
                  <c:v>6.9200000000998969</c:v>
                </c:pt>
                <c:pt idx="693">
                  <c:v>6.9300000000998967</c:v>
                </c:pt>
                <c:pt idx="694">
                  <c:v>6.9400000000998965</c:v>
                </c:pt>
                <c:pt idx="695">
                  <c:v>6.9500000000998963</c:v>
                </c:pt>
                <c:pt idx="696">
                  <c:v>6.9600000000998961</c:v>
                </c:pt>
                <c:pt idx="697">
                  <c:v>6.9700000000998958</c:v>
                </c:pt>
                <c:pt idx="698">
                  <c:v>6.9800000000998956</c:v>
                </c:pt>
                <c:pt idx="699">
                  <c:v>6.9900000000998954</c:v>
                </c:pt>
                <c:pt idx="700">
                  <c:v>7.0000000000998952</c:v>
                </c:pt>
                <c:pt idx="701">
                  <c:v>7.010000000099895</c:v>
                </c:pt>
                <c:pt idx="702">
                  <c:v>7.0200000000998948</c:v>
                </c:pt>
                <c:pt idx="703">
                  <c:v>7.0300000000998946</c:v>
                </c:pt>
                <c:pt idx="704">
                  <c:v>7.0400000000998944</c:v>
                </c:pt>
                <c:pt idx="705">
                  <c:v>7.0500000000998941</c:v>
                </c:pt>
                <c:pt idx="706">
                  <c:v>7.0600000000998939</c:v>
                </c:pt>
                <c:pt idx="707">
                  <c:v>7.0700000000998937</c:v>
                </c:pt>
                <c:pt idx="708">
                  <c:v>7.0800000000998935</c:v>
                </c:pt>
                <c:pt idx="709">
                  <c:v>7.0900000000998933</c:v>
                </c:pt>
                <c:pt idx="710">
                  <c:v>7.1000000000998931</c:v>
                </c:pt>
                <c:pt idx="711">
                  <c:v>7.1100000000998929</c:v>
                </c:pt>
                <c:pt idx="712">
                  <c:v>7.1200000000998926</c:v>
                </c:pt>
                <c:pt idx="713">
                  <c:v>7.1300000000998924</c:v>
                </c:pt>
                <c:pt idx="714">
                  <c:v>7.1400000000998922</c:v>
                </c:pt>
                <c:pt idx="715">
                  <c:v>7.150000000099892</c:v>
                </c:pt>
                <c:pt idx="716">
                  <c:v>7.1600000000998918</c:v>
                </c:pt>
                <c:pt idx="717">
                  <c:v>7.1700000000998916</c:v>
                </c:pt>
                <c:pt idx="718">
                  <c:v>7.1800000000998914</c:v>
                </c:pt>
                <c:pt idx="719">
                  <c:v>7.1900000000998912</c:v>
                </c:pt>
                <c:pt idx="720">
                  <c:v>7.2000000000998909</c:v>
                </c:pt>
                <c:pt idx="721">
                  <c:v>7.2100000000998907</c:v>
                </c:pt>
                <c:pt idx="722">
                  <c:v>7.2200000000998905</c:v>
                </c:pt>
                <c:pt idx="723">
                  <c:v>7.2300000000998903</c:v>
                </c:pt>
                <c:pt idx="724">
                  <c:v>7.2400000000998901</c:v>
                </c:pt>
                <c:pt idx="725">
                  <c:v>7.2500000000998899</c:v>
                </c:pt>
                <c:pt idx="726">
                  <c:v>7.2600000000998897</c:v>
                </c:pt>
                <c:pt idx="727">
                  <c:v>7.2700000000998894</c:v>
                </c:pt>
                <c:pt idx="728">
                  <c:v>7.2800000000998892</c:v>
                </c:pt>
                <c:pt idx="729">
                  <c:v>7.290000000099889</c:v>
                </c:pt>
                <c:pt idx="730">
                  <c:v>7.3000000000998888</c:v>
                </c:pt>
                <c:pt idx="731">
                  <c:v>7.3100000000998886</c:v>
                </c:pt>
                <c:pt idx="732">
                  <c:v>7.3200000000998884</c:v>
                </c:pt>
                <c:pt idx="733">
                  <c:v>7.3300000000998882</c:v>
                </c:pt>
                <c:pt idx="734">
                  <c:v>7.340000000099888</c:v>
                </c:pt>
                <c:pt idx="735">
                  <c:v>7.3500000000998877</c:v>
                </c:pt>
                <c:pt idx="736">
                  <c:v>7.3600000000998875</c:v>
                </c:pt>
                <c:pt idx="737">
                  <c:v>7.3700000000998873</c:v>
                </c:pt>
                <c:pt idx="738">
                  <c:v>7.3800000000998871</c:v>
                </c:pt>
                <c:pt idx="739">
                  <c:v>7.3900000000998869</c:v>
                </c:pt>
                <c:pt idx="740">
                  <c:v>7.4000000000998867</c:v>
                </c:pt>
                <c:pt idx="741">
                  <c:v>7.4100000000998865</c:v>
                </c:pt>
                <c:pt idx="742">
                  <c:v>7.4200000000998863</c:v>
                </c:pt>
                <c:pt idx="743">
                  <c:v>7.430000000099886</c:v>
                </c:pt>
                <c:pt idx="744">
                  <c:v>7.4400000000998858</c:v>
                </c:pt>
                <c:pt idx="745">
                  <c:v>7.4500000000998856</c:v>
                </c:pt>
                <c:pt idx="746">
                  <c:v>7.4600000000998854</c:v>
                </c:pt>
                <c:pt idx="747">
                  <c:v>7.4700000000998852</c:v>
                </c:pt>
                <c:pt idx="748">
                  <c:v>7.480000000099885</c:v>
                </c:pt>
                <c:pt idx="749">
                  <c:v>7.4900000000998848</c:v>
                </c:pt>
                <c:pt idx="750">
                  <c:v>7.5000000000998845</c:v>
                </c:pt>
                <c:pt idx="751">
                  <c:v>7.5100000000998843</c:v>
                </c:pt>
                <c:pt idx="752">
                  <c:v>7.5200000000998841</c:v>
                </c:pt>
                <c:pt idx="753">
                  <c:v>7.5300000000998839</c:v>
                </c:pt>
                <c:pt idx="754">
                  <c:v>7.5400000000998837</c:v>
                </c:pt>
                <c:pt idx="755">
                  <c:v>7.5500000000998835</c:v>
                </c:pt>
                <c:pt idx="756">
                  <c:v>7.5600000000998833</c:v>
                </c:pt>
                <c:pt idx="757">
                  <c:v>7.5700000000998831</c:v>
                </c:pt>
                <c:pt idx="758">
                  <c:v>7.5800000000998828</c:v>
                </c:pt>
                <c:pt idx="759">
                  <c:v>7.5900000000998826</c:v>
                </c:pt>
                <c:pt idx="760">
                  <c:v>7.6000000000998824</c:v>
                </c:pt>
                <c:pt idx="761">
                  <c:v>7.6100000000998822</c:v>
                </c:pt>
                <c:pt idx="762">
                  <c:v>7.620000000099882</c:v>
                </c:pt>
                <c:pt idx="763">
                  <c:v>7.6300000000998818</c:v>
                </c:pt>
                <c:pt idx="764">
                  <c:v>7.6400000000998816</c:v>
                </c:pt>
                <c:pt idx="765">
                  <c:v>7.6500000000998813</c:v>
                </c:pt>
                <c:pt idx="766">
                  <c:v>7.6600000000998811</c:v>
                </c:pt>
                <c:pt idx="767">
                  <c:v>7.6700000000998809</c:v>
                </c:pt>
                <c:pt idx="768">
                  <c:v>7.6800000000998807</c:v>
                </c:pt>
                <c:pt idx="769">
                  <c:v>7.6900000000998805</c:v>
                </c:pt>
                <c:pt idx="770">
                  <c:v>7.7000000000998803</c:v>
                </c:pt>
                <c:pt idx="771">
                  <c:v>7.7100000000998801</c:v>
                </c:pt>
                <c:pt idx="772">
                  <c:v>7.7200000000998799</c:v>
                </c:pt>
                <c:pt idx="773">
                  <c:v>7.7300000000998796</c:v>
                </c:pt>
                <c:pt idx="774">
                  <c:v>7.7400000000998794</c:v>
                </c:pt>
                <c:pt idx="775">
                  <c:v>7.7500000000998792</c:v>
                </c:pt>
                <c:pt idx="776">
                  <c:v>7.760000000099879</c:v>
                </c:pt>
                <c:pt idx="777">
                  <c:v>7.7700000000998788</c:v>
                </c:pt>
                <c:pt idx="778">
                  <c:v>7.7800000000998786</c:v>
                </c:pt>
                <c:pt idx="779">
                  <c:v>7.7900000000998784</c:v>
                </c:pt>
                <c:pt idx="780">
                  <c:v>7.8000000000998782</c:v>
                </c:pt>
                <c:pt idx="781">
                  <c:v>7.8100000000998779</c:v>
                </c:pt>
                <c:pt idx="782">
                  <c:v>7.8200000000998777</c:v>
                </c:pt>
                <c:pt idx="783">
                  <c:v>7.8300000000998775</c:v>
                </c:pt>
                <c:pt idx="784">
                  <c:v>7.8400000000998773</c:v>
                </c:pt>
                <c:pt idx="785">
                  <c:v>7.8500000000998771</c:v>
                </c:pt>
                <c:pt idx="786">
                  <c:v>7.8600000000998769</c:v>
                </c:pt>
                <c:pt idx="787">
                  <c:v>7.8700000000998767</c:v>
                </c:pt>
                <c:pt idx="788">
                  <c:v>7.8800000000998764</c:v>
                </c:pt>
                <c:pt idx="789">
                  <c:v>7.8900000000998762</c:v>
                </c:pt>
                <c:pt idx="790">
                  <c:v>7.900000000099876</c:v>
                </c:pt>
                <c:pt idx="791">
                  <c:v>7.9100000000998758</c:v>
                </c:pt>
                <c:pt idx="792">
                  <c:v>7.9200000000998756</c:v>
                </c:pt>
                <c:pt idx="793">
                  <c:v>7.9300000000998754</c:v>
                </c:pt>
                <c:pt idx="794">
                  <c:v>7.9400000000998752</c:v>
                </c:pt>
                <c:pt idx="795">
                  <c:v>7.950000000099875</c:v>
                </c:pt>
                <c:pt idx="796">
                  <c:v>7.9600000000998747</c:v>
                </c:pt>
                <c:pt idx="797">
                  <c:v>7.9700000000998745</c:v>
                </c:pt>
                <c:pt idx="798">
                  <c:v>7.9800000000998743</c:v>
                </c:pt>
                <c:pt idx="799">
                  <c:v>7.9900000000998741</c:v>
                </c:pt>
                <c:pt idx="800">
                  <c:v>8.0000000000998739</c:v>
                </c:pt>
                <c:pt idx="801">
                  <c:v>8.0100000000998737</c:v>
                </c:pt>
                <c:pt idx="802">
                  <c:v>8.0200000000998735</c:v>
                </c:pt>
                <c:pt idx="803">
                  <c:v>8.0300000000998732</c:v>
                </c:pt>
                <c:pt idx="804">
                  <c:v>8.040000000099873</c:v>
                </c:pt>
                <c:pt idx="805">
                  <c:v>8.0500000000998728</c:v>
                </c:pt>
                <c:pt idx="806">
                  <c:v>8.0600000000998726</c:v>
                </c:pt>
                <c:pt idx="807">
                  <c:v>8.0700000000998724</c:v>
                </c:pt>
                <c:pt idx="808">
                  <c:v>8.0800000000998722</c:v>
                </c:pt>
                <c:pt idx="809">
                  <c:v>8.090000000099872</c:v>
                </c:pt>
                <c:pt idx="810">
                  <c:v>8.1000000000998718</c:v>
                </c:pt>
                <c:pt idx="811">
                  <c:v>8.1100000000998715</c:v>
                </c:pt>
                <c:pt idx="812">
                  <c:v>8.1200000000998713</c:v>
                </c:pt>
                <c:pt idx="813">
                  <c:v>8.1300000000998711</c:v>
                </c:pt>
                <c:pt idx="814">
                  <c:v>8.1400000000998709</c:v>
                </c:pt>
                <c:pt idx="815">
                  <c:v>8.1500000000998707</c:v>
                </c:pt>
                <c:pt idx="816">
                  <c:v>8.1600000000998705</c:v>
                </c:pt>
                <c:pt idx="817">
                  <c:v>8.1700000000998703</c:v>
                </c:pt>
                <c:pt idx="818">
                  <c:v>8.1800000000998701</c:v>
                </c:pt>
                <c:pt idx="819">
                  <c:v>8.1900000000998698</c:v>
                </c:pt>
                <c:pt idx="820">
                  <c:v>8.2000000000998696</c:v>
                </c:pt>
                <c:pt idx="821">
                  <c:v>8.2100000000998694</c:v>
                </c:pt>
                <c:pt idx="822">
                  <c:v>8.2200000000998692</c:v>
                </c:pt>
                <c:pt idx="823">
                  <c:v>8.230000000099869</c:v>
                </c:pt>
                <c:pt idx="824">
                  <c:v>8.2400000000998688</c:v>
                </c:pt>
                <c:pt idx="825">
                  <c:v>8.2500000000998686</c:v>
                </c:pt>
                <c:pt idx="826">
                  <c:v>8.2600000000998683</c:v>
                </c:pt>
                <c:pt idx="827">
                  <c:v>8.2700000000998681</c:v>
                </c:pt>
                <c:pt idx="828">
                  <c:v>8.2800000000998679</c:v>
                </c:pt>
                <c:pt idx="829">
                  <c:v>8.2900000000998677</c:v>
                </c:pt>
                <c:pt idx="830">
                  <c:v>8.3000000000998675</c:v>
                </c:pt>
                <c:pt idx="831">
                  <c:v>8.3100000000998673</c:v>
                </c:pt>
                <c:pt idx="832">
                  <c:v>8.3200000000998671</c:v>
                </c:pt>
                <c:pt idx="833">
                  <c:v>8.3300000000998669</c:v>
                </c:pt>
                <c:pt idx="834">
                  <c:v>8.3400000000998666</c:v>
                </c:pt>
                <c:pt idx="835">
                  <c:v>8.3500000000998664</c:v>
                </c:pt>
                <c:pt idx="836">
                  <c:v>8.3600000000998662</c:v>
                </c:pt>
                <c:pt idx="837">
                  <c:v>8.370000000099866</c:v>
                </c:pt>
                <c:pt idx="838">
                  <c:v>8.3800000000998658</c:v>
                </c:pt>
                <c:pt idx="839">
                  <c:v>8.3900000000998656</c:v>
                </c:pt>
                <c:pt idx="840">
                  <c:v>8.4000000000998654</c:v>
                </c:pt>
                <c:pt idx="841">
                  <c:v>8.4100000000998651</c:v>
                </c:pt>
                <c:pt idx="842">
                  <c:v>8.4200000000998649</c:v>
                </c:pt>
                <c:pt idx="843">
                  <c:v>8.4300000000998647</c:v>
                </c:pt>
                <c:pt idx="844">
                  <c:v>8.4400000000998645</c:v>
                </c:pt>
                <c:pt idx="845">
                  <c:v>8.4500000000998643</c:v>
                </c:pt>
                <c:pt idx="846">
                  <c:v>8.4600000000998641</c:v>
                </c:pt>
                <c:pt idx="847">
                  <c:v>8.4700000000998639</c:v>
                </c:pt>
                <c:pt idx="848">
                  <c:v>8.4800000000998637</c:v>
                </c:pt>
                <c:pt idx="849">
                  <c:v>8.4900000000998634</c:v>
                </c:pt>
                <c:pt idx="850">
                  <c:v>8.5000000000998632</c:v>
                </c:pt>
                <c:pt idx="851">
                  <c:v>8.510000000099863</c:v>
                </c:pt>
                <c:pt idx="852">
                  <c:v>8.5200000000998628</c:v>
                </c:pt>
                <c:pt idx="853">
                  <c:v>8.5300000000998626</c:v>
                </c:pt>
                <c:pt idx="854">
                  <c:v>8.5400000000998624</c:v>
                </c:pt>
                <c:pt idx="855">
                  <c:v>8.5500000000998622</c:v>
                </c:pt>
                <c:pt idx="856">
                  <c:v>8.5600000000998619</c:v>
                </c:pt>
                <c:pt idx="857">
                  <c:v>8.5700000000998617</c:v>
                </c:pt>
                <c:pt idx="858">
                  <c:v>8.5800000000998615</c:v>
                </c:pt>
                <c:pt idx="859">
                  <c:v>8.5900000000998613</c:v>
                </c:pt>
                <c:pt idx="860">
                  <c:v>8.6000000000998611</c:v>
                </c:pt>
                <c:pt idx="861">
                  <c:v>8.6100000000998609</c:v>
                </c:pt>
                <c:pt idx="862">
                  <c:v>8.6200000000998607</c:v>
                </c:pt>
                <c:pt idx="863">
                  <c:v>8.6300000000998605</c:v>
                </c:pt>
                <c:pt idx="864">
                  <c:v>8.6400000000998602</c:v>
                </c:pt>
                <c:pt idx="865">
                  <c:v>8.65000000009986</c:v>
                </c:pt>
                <c:pt idx="866">
                  <c:v>8.6600000000998598</c:v>
                </c:pt>
                <c:pt idx="867">
                  <c:v>8.6700000000998596</c:v>
                </c:pt>
                <c:pt idx="868">
                  <c:v>8.6800000000998594</c:v>
                </c:pt>
                <c:pt idx="869">
                  <c:v>8.6900000000998592</c:v>
                </c:pt>
                <c:pt idx="870">
                  <c:v>8.700000000099859</c:v>
                </c:pt>
                <c:pt idx="871">
                  <c:v>8.7100000000998588</c:v>
                </c:pt>
                <c:pt idx="872">
                  <c:v>8.7200000000998585</c:v>
                </c:pt>
                <c:pt idx="873">
                  <c:v>8.7300000000998583</c:v>
                </c:pt>
                <c:pt idx="874">
                  <c:v>8.7400000000998581</c:v>
                </c:pt>
                <c:pt idx="875">
                  <c:v>8.7500000000998579</c:v>
                </c:pt>
                <c:pt idx="876">
                  <c:v>8.7600000000998577</c:v>
                </c:pt>
                <c:pt idx="877">
                  <c:v>8.7700000000998575</c:v>
                </c:pt>
                <c:pt idx="878">
                  <c:v>8.7800000000998573</c:v>
                </c:pt>
                <c:pt idx="879">
                  <c:v>8.790000000099857</c:v>
                </c:pt>
                <c:pt idx="880">
                  <c:v>8.8000000000998568</c:v>
                </c:pt>
                <c:pt idx="881">
                  <c:v>8.8100000000998566</c:v>
                </c:pt>
                <c:pt idx="882">
                  <c:v>8.8200000000998564</c:v>
                </c:pt>
                <c:pt idx="883">
                  <c:v>8.8300000000998562</c:v>
                </c:pt>
                <c:pt idx="884">
                  <c:v>8.840000000099856</c:v>
                </c:pt>
                <c:pt idx="885">
                  <c:v>8.8500000000998558</c:v>
                </c:pt>
                <c:pt idx="886">
                  <c:v>8.8600000000998556</c:v>
                </c:pt>
                <c:pt idx="887">
                  <c:v>8.8700000000998553</c:v>
                </c:pt>
                <c:pt idx="888">
                  <c:v>8.8800000000998551</c:v>
                </c:pt>
                <c:pt idx="889">
                  <c:v>8.8900000000998549</c:v>
                </c:pt>
                <c:pt idx="890">
                  <c:v>8.9000000000998547</c:v>
                </c:pt>
                <c:pt idx="891">
                  <c:v>8.9100000000998545</c:v>
                </c:pt>
                <c:pt idx="892">
                  <c:v>8.9200000000998543</c:v>
                </c:pt>
                <c:pt idx="893">
                  <c:v>8.9300000000998541</c:v>
                </c:pt>
                <c:pt idx="894">
                  <c:v>8.9400000000998538</c:v>
                </c:pt>
                <c:pt idx="895">
                  <c:v>8.9500000000998536</c:v>
                </c:pt>
                <c:pt idx="896">
                  <c:v>8.9600000000998534</c:v>
                </c:pt>
                <c:pt idx="897">
                  <c:v>8.9700000000998532</c:v>
                </c:pt>
                <c:pt idx="898">
                  <c:v>8.980000000099853</c:v>
                </c:pt>
                <c:pt idx="899">
                  <c:v>8.9900000000998528</c:v>
                </c:pt>
                <c:pt idx="900">
                  <c:v>9.0000000000998526</c:v>
                </c:pt>
                <c:pt idx="901">
                  <c:v>9.0100000000998524</c:v>
                </c:pt>
                <c:pt idx="902">
                  <c:v>9.0200000000998521</c:v>
                </c:pt>
                <c:pt idx="903">
                  <c:v>9.0300000000998519</c:v>
                </c:pt>
                <c:pt idx="904">
                  <c:v>9.0400000000998517</c:v>
                </c:pt>
                <c:pt idx="905">
                  <c:v>9.0500000000998515</c:v>
                </c:pt>
                <c:pt idx="906">
                  <c:v>9.0600000000998513</c:v>
                </c:pt>
                <c:pt idx="907">
                  <c:v>9.0700000000998511</c:v>
                </c:pt>
                <c:pt idx="908">
                  <c:v>9.0800000000998509</c:v>
                </c:pt>
                <c:pt idx="909">
                  <c:v>9.0900000000998507</c:v>
                </c:pt>
                <c:pt idx="910">
                  <c:v>9.1000000000998504</c:v>
                </c:pt>
                <c:pt idx="911">
                  <c:v>9.1100000000998502</c:v>
                </c:pt>
                <c:pt idx="912">
                  <c:v>9.12000000009985</c:v>
                </c:pt>
                <c:pt idx="913">
                  <c:v>9.1300000000998498</c:v>
                </c:pt>
                <c:pt idx="914">
                  <c:v>9.1400000000998496</c:v>
                </c:pt>
                <c:pt idx="915">
                  <c:v>9.1500000000998494</c:v>
                </c:pt>
                <c:pt idx="916">
                  <c:v>9.1600000000998492</c:v>
                </c:pt>
                <c:pt idx="917">
                  <c:v>9.1700000000998489</c:v>
                </c:pt>
                <c:pt idx="918">
                  <c:v>9.1800000000998487</c:v>
                </c:pt>
                <c:pt idx="919">
                  <c:v>9.1900000000998485</c:v>
                </c:pt>
                <c:pt idx="920">
                  <c:v>9.2000000000998483</c:v>
                </c:pt>
                <c:pt idx="921">
                  <c:v>9.2100000000998481</c:v>
                </c:pt>
                <c:pt idx="922">
                  <c:v>9.2200000000998479</c:v>
                </c:pt>
                <c:pt idx="923">
                  <c:v>9.2300000000998477</c:v>
                </c:pt>
                <c:pt idx="924">
                  <c:v>9.2400000000998475</c:v>
                </c:pt>
                <c:pt idx="925">
                  <c:v>9.2500000000998472</c:v>
                </c:pt>
                <c:pt idx="926">
                  <c:v>9.260000000099847</c:v>
                </c:pt>
                <c:pt idx="927">
                  <c:v>9.2700000000998468</c:v>
                </c:pt>
                <c:pt idx="928">
                  <c:v>9.2800000000998466</c:v>
                </c:pt>
                <c:pt idx="929">
                  <c:v>9.2900000000998464</c:v>
                </c:pt>
                <c:pt idx="930">
                  <c:v>9.3000000000998462</c:v>
                </c:pt>
                <c:pt idx="931">
                  <c:v>9.310000000099846</c:v>
                </c:pt>
                <c:pt idx="932">
                  <c:v>9.3200000000998457</c:v>
                </c:pt>
                <c:pt idx="933">
                  <c:v>9.3300000000998455</c:v>
                </c:pt>
                <c:pt idx="934">
                  <c:v>9.3400000000998453</c:v>
                </c:pt>
                <c:pt idx="935">
                  <c:v>9.3500000000998451</c:v>
                </c:pt>
                <c:pt idx="936">
                  <c:v>9.3600000000998449</c:v>
                </c:pt>
                <c:pt idx="937">
                  <c:v>9.3700000000998447</c:v>
                </c:pt>
                <c:pt idx="938">
                  <c:v>9.3800000000998445</c:v>
                </c:pt>
                <c:pt idx="939">
                  <c:v>9.3900000000998443</c:v>
                </c:pt>
                <c:pt idx="940">
                  <c:v>9.400000000099844</c:v>
                </c:pt>
                <c:pt idx="941">
                  <c:v>9.4100000000998438</c:v>
                </c:pt>
                <c:pt idx="942">
                  <c:v>9.4200000000998436</c:v>
                </c:pt>
                <c:pt idx="943">
                  <c:v>9.4300000000998434</c:v>
                </c:pt>
                <c:pt idx="944">
                  <c:v>9.4400000000998432</c:v>
                </c:pt>
                <c:pt idx="945">
                  <c:v>9.450000000099843</c:v>
                </c:pt>
                <c:pt idx="946">
                  <c:v>9.4600000000998428</c:v>
                </c:pt>
                <c:pt idx="947">
                  <c:v>9.4700000000998426</c:v>
                </c:pt>
                <c:pt idx="948">
                  <c:v>9.4800000000998423</c:v>
                </c:pt>
                <c:pt idx="949">
                  <c:v>9.4900000000998421</c:v>
                </c:pt>
                <c:pt idx="950">
                  <c:v>9.5000000000998419</c:v>
                </c:pt>
                <c:pt idx="951">
                  <c:v>9.5100000000998417</c:v>
                </c:pt>
                <c:pt idx="952">
                  <c:v>9.5200000000998415</c:v>
                </c:pt>
                <c:pt idx="953">
                  <c:v>9.5300000000998413</c:v>
                </c:pt>
                <c:pt idx="954">
                  <c:v>9.5400000000998411</c:v>
                </c:pt>
                <c:pt idx="955">
                  <c:v>9.5500000000998408</c:v>
                </c:pt>
                <c:pt idx="956">
                  <c:v>9.5600000000998406</c:v>
                </c:pt>
                <c:pt idx="957">
                  <c:v>9.5700000000998404</c:v>
                </c:pt>
                <c:pt idx="958">
                  <c:v>9.5800000000998402</c:v>
                </c:pt>
                <c:pt idx="959">
                  <c:v>9.59000000009984</c:v>
                </c:pt>
                <c:pt idx="960">
                  <c:v>9.6000000000998398</c:v>
                </c:pt>
                <c:pt idx="961">
                  <c:v>9.6100000000998396</c:v>
                </c:pt>
                <c:pt idx="962">
                  <c:v>9.6200000000998394</c:v>
                </c:pt>
                <c:pt idx="963">
                  <c:v>9.6300000000998391</c:v>
                </c:pt>
                <c:pt idx="964">
                  <c:v>9.6400000000998389</c:v>
                </c:pt>
                <c:pt idx="965">
                  <c:v>9.6500000000998387</c:v>
                </c:pt>
                <c:pt idx="966">
                  <c:v>9.6600000000998385</c:v>
                </c:pt>
                <c:pt idx="967">
                  <c:v>9.6700000000998383</c:v>
                </c:pt>
                <c:pt idx="968">
                  <c:v>9.6800000000998381</c:v>
                </c:pt>
                <c:pt idx="969">
                  <c:v>9.6900000000998379</c:v>
                </c:pt>
                <c:pt idx="970">
                  <c:v>9.7000000000998376</c:v>
                </c:pt>
                <c:pt idx="971">
                  <c:v>9.7100000000998374</c:v>
                </c:pt>
                <c:pt idx="972">
                  <c:v>9.7200000000998372</c:v>
                </c:pt>
                <c:pt idx="973">
                  <c:v>9.730000000099837</c:v>
                </c:pt>
                <c:pt idx="974">
                  <c:v>9.7400000000998368</c:v>
                </c:pt>
                <c:pt idx="975">
                  <c:v>9.7500000000998366</c:v>
                </c:pt>
                <c:pt idx="976">
                  <c:v>9.7600000000998364</c:v>
                </c:pt>
                <c:pt idx="977">
                  <c:v>9.7700000000998362</c:v>
                </c:pt>
                <c:pt idx="978">
                  <c:v>9.7800000000998359</c:v>
                </c:pt>
                <c:pt idx="979">
                  <c:v>9.7900000000998357</c:v>
                </c:pt>
                <c:pt idx="980">
                  <c:v>9.8000000000998355</c:v>
                </c:pt>
                <c:pt idx="981">
                  <c:v>9.8100000000998353</c:v>
                </c:pt>
                <c:pt idx="982">
                  <c:v>9.8200000000998351</c:v>
                </c:pt>
                <c:pt idx="983">
                  <c:v>9.8300000000998349</c:v>
                </c:pt>
                <c:pt idx="984">
                  <c:v>9.8400000000998347</c:v>
                </c:pt>
                <c:pt idx="985">
                  <c:v>9.8500000000998345</c:v>
                </c:pt>
                <c:pt idx="986">
                  <c:v>9.8600000000998342</c:v>
                </c:pt>
                <c:pt idx="987">
                  <c:v>9.870000000099834</c:v>
                </c:pt>
                <c:pt idx="988">
                  <c:v>9.8800000000998338</c:v>
                </c:pt>
                <c:pt idx="989">
                  <c:v>9.8900000000998336</c:v>
                </c:pt>
                <c:pt idx="990">
                  <c:v>9.9000000000998334</c:v>
                </c:pt>
                <c:pt idx="991">
                  <c:v>9.9100000000998332</c:v>
                </c:pt>
                <c:pt idx="992">
                  <c:v>9.920000000099833</c:v>
                </c:pt>
                <c:pt idx="993">
                  <c:v>9.9300000000998327</c:v>
                </c:pt>
                <c:pt idx="994">
                  <c:v>9.9400000000998325</c:v>
                </c:pt>
                <c:pt idx="995">
                  <c:v>9.9500000000998323</c:v>
                </c:pt>
                <c:pt idx="996">
                  <c:v>9.9600000000998321</c:v>
                </c:pt>
                <c:pt idx="997">
                  <c:v>9.9700000000998319</c:v>
                </c:pt>
                <c:pt idx="998">
                  <c:v>9.9800000000998317</c:v>
                </c:pt>
                <c:pt idx="999">
                  <c:v>9.9900000000998315</c:v>
                </c:pt>
                <c:pt idx="1000">
                  <c:v>10.000000000099831</c:v>
                </c:pt>
                <c:pt idx="1001">
                  <c:v>10.010000000099831</c:v>
                </c:pt>
                <c:pt idx="1002">
                  <c:v>10.020000000099831</c:v>
                </c:pt>
                <c:pt idx="1003">
                  <c:v>10.030000000099831</c:v>
                </c:pt>
                <c:pt idx="1004">
                  <c:v>10.04000000009983</c:v>
                </c:pt>
                <c:pt idx="1005">
                  <c:v>10.05000000009983</c:v>
                </c:pt>
                <c:pt idx="1006">
                  <c:v>10.06000000009983</c:v>
                </c:pt>
                <c:pt idx="1007">
                  <c:v>10.07000000009983</c:v>
                </c:pt>
                <c:pt idx="1008">
                  <c:v>10.08000000009983</c:v>
                </c:pt>
                <c:pt idx="1009">
                  <c:v>10.090000000099829</c:v>
                </c:pt>
                <c:pt idx="1010">
                  <c:v>10.100000000099829</c:v>
                </c:pt>
                <c:pt idx="1011">
                  <c:v>10.110000000099829</c:v>
                </c:pt>
                <c:pt idx="1012">
                  <c:v>10.120000000099829</c:v>
                </c:pt>
                <c:pt idx="1013">
                  <c:v>10.130000000099828</c:v>
                </c:pt>
                <c:pt idx="1014">
                  <c:v>10.140000000099828</c:v>
                </c:pt>
                <c:pt idx="1015">
                  <c:v>10.150000000099828</c:v>
                </c:pt>
                <c:pt idx="1016">
                  <c:v>10.160000000099828</c:v>
                </c:pt>
                <c:pt idx="1017">
                  <c:v>10.170000000099828</c:v>
                </c:pt>
                <c:pt idx="1018">
                  <c:v>10.180000000099827</c:v>
                </c:pt>
                <c:pt idx="1019">
                  <c:v>10.190000000099827</c:v>
                </c:pt>
                <c:pt idx="1020">
                  <c:v>10.200000000099827</c:v>
                </c:pt>
                <c:pt idx="1021">
                  <c:v>10.210000000099827</c:v>
                </c:pt>
                <c:pt idx="1022">
                  <c:v>10.220000000099827</c:v>
                </c:pt>
                <c:pt idx="1023">
                  <c:v>10.230000000099826</c:v>
                </c:pt>
                <c:pt idx="1024">
                  <c:v>10.240000000099826</c:v>
                </c:pt>
                <c:pt idx="1025">
                  <c:v>10.250000000099826</c:v>
                </c:pt>
                <c:pt idx="1026">
                  <c:v>10.260000000099826</c:v>
                </c:pt>
                <c:pt idx="1027">
                  <c:v>10.270000000099825</c:v>
                </c:pt>
                <c:pt idx="1028">
                  <c:v>10.280000000099825</c:v>
                </c:pt>
                <c:pt idx="1029">
                  <c:v>10.290000000099825</c:v>
                </c:pt>
                <c:pt idx="1030">
                  <c:v>10.300000000099825</c:v>
                </c:pt>
                <c:pt idx="1031">
                  <c:v>10.310000000099825</c:v>
                </c:pt>
                <c:pt idx="1032">
                  <c:v>10.320000000099824</c:v>
                </c:pt>
                <c:pt idx="1033">
                  <c:v>10.330000000099824</c:v>
                </c:pt>
                <c:pt idx="1034">
                  <c:v>10.340000000099824</c:v>
                </c:pt>
                <c:pt idx="1035">
                  <c:v>10.350000000099824</c:v>
                </c:pt>
                <c:pt idx="1036">
                  <c:v>10.360000000099824</c:v>
                </c:pt>
                <c:pt idx="1037">
                  <c:v>10.370000000099823</c:v>
                </c:pt>
                <c:pt idx="1038">
                  <c:v>10.380000000099823</c:v>
                </c:pt>
                <c:pt idx="1039">
                  <c:v>10.390000000099823</c:v>
                </c:pt>
                <c:pt idx="1040">
                  <c:v>10.400000000099823</c:v>
                </c:pt>
                <c:pt idx="1041">
                  <c:v>10.410000000099823</c:v>
                </c:pt>
                <c:pt idx="1042">
                  <c:v>10.420000000099822</c:v>
                </c:pt>
                <c:pt idx="1043">
                  <c:v>10.430000000099822</c:v>
                </c:pt>
                <c:pt idx="1044">
                  <c:v>10.440000000099822</c:v>
                </c:pt>
                <c:pt idx="1045">
                  <c:v>10.450000000099822</c:v>
                </c:pt>
                <c:pt idx="1046">
                  <c:v>10.460000000099821</c:v>
                </c:pt>
                <c:pt idx="1047">
                  <c:v>10.470000000099821</c:v>
                </c:pt>
                <c:pt idx="1048">
                  <c:v>10.480000000099821</c:v>
                </c:pt>
                <c:pt idx="1049">
                  <c:v>10.490000000099821</c:v>
                </c:pt>
                <c:pt idx="1050">
                  <c:v>10.500000000099821</c:v>
                </c:pt>
                <c:pt idx="1051">
                  <c:v>10.51000000009982</c:v>
                </c:pt>
                <c:pt idx="1052">
                  <c:v>10.52000000009982</c:v>
                </c:pt>
                <c:pt idx="1053">
                  <c:v>10.53000000009982</c:v>
                </c:pt>
                <c:pt idx="1054">
                  <c:v>10.54000000009982</c:v>
                </c:pt>
                <c:pt idx="1055">
                  <c:v>10.55000000009982</c:v>
                </c:pt>
                <c:pt idx="1056">
                  <c:v>10.560000000099819</c:v>
                </c:pt>
                <c:pt idx="1057">
                  <c:v>10.570000000099819</c:v>
                </c:pt>
                <c:pt idx="1058">
                  <c:v>10.580000000099819</c:v>
                </c:pt>
                <c:pt idx="1059">
                  <c:v>10.590000000099819</c:v>
                </c:pt>
                <c:pt idx="1060">
                  <c:v>10.600000000099818</c:v>
                </c:pt>
                <c:pt idx="1061">
                  <c:v>10.610000000099818</c:v>
                </c:pt>
                <c:pt idx="1062">
                  <c:v>10.620000000099818</c:v>
                </c:pt>
                <c:pt idx="1063">
                  <c:v>10.630000000099818</c:v>
                </c:pt>
                <c:pt idx="1064">
                  <c:v>10.640000000099818</c:v>
                </c:pt>
                <c:pt idx="1065">
                  <c:v>10.650000000099817</c:v>
                </c:pt>
                <c:pt idx="1066">
                  <c:v>10.660000000099817</c:v>
                </c:pt>
                <c:pt idx="1067">
                  <c:v>10.670000000099817</c:v>
                </c:pt>
                <c:pt idx="1068">
                  <c:v>10.680000000099817</c:v>
                </c:pt>
                <c:pt idx="1069">
                  <c:v>10.690000000099817</c:v>
                </c:pt>
                <c:pt idx="1070">
                  <c:v>10.700000000099816</c:v>
                </c:pt>
                <c:pt idx="1071">
                  <c:v>10.710000000099816</c:v>
                </c:pt>
                <c:pt idx="1072">
                  <c:v>10.720000000099816</c:v>
                </c:pt>
                <c:pt idx="1073">
                  <c:v>10.730000000099816</c:v>
                </c:pt>
                <c:pt idx="1074">
                  <c:v>10.740000000099815</c:v>
                </c:pt>
                <c:pt idx="1075">
                  <c:v>10.750000000099815</c:v>
                </c:pt>
                <c:pt idx="1076">
                  <c:v>10.760000000099815</c:v>
                </c:pt>
                <c:pt idx="1077">
                  <c:v>10.770000000099815</c:v>
                </c:pt>
                <c:pt idx="1078">
                  <c:v>10.780000000099815</c:v>
                </c:pt>
                <c:pt idx="1079">
                  <c:v>10.790000000099814</c:v>
                </c:pt>
                <c:pt idx="1080">
                  <c:v>10.800000000099814</c:v>
                </c:pt>
                <c:pt idx="1081">
                  <c:v>10.810000000099814</c:v>
                </c:pt>
                <c:pt idx="1082">
                  <c:v>10.820000000099814</c:v>
                </c:pt>
                <c:pt idx="1083">
                  <c:v>10.830000000099814</c:v>
                </c:pt>
                <c:pt idx="1084">
                  <c:v>10.840000000099813</c:v>
                </c:pt>
                <c:pt idx="1085">
                  <c:v>10.850000000099813</c:v>
                </c:pt>
                <c:pt idx="1086">
                  <c:v>10.860000000099813</c:v>
                </c:pt>
                <c:pt idx="1087">
                  <c:v>10.870000000099813</c:v>
                </c:pt>
                <c:pt idx="1088">
                  <c:v>10.880000000099812</c:v>
                </c:pt>
                <c:pt idx="1089">
                  <c:v>10.890000000099812</c:v>
                </c:pt>
                <c:pt idx="1090">
                  <c:v>10.900000000099812</c:v>
                </c:pt>
                <c:pt idx="1091">
                  <c:v>10.910000000099812</c:v>
                </c:pt>
                <c:pt idx="1092">
                  <c:v>10.920000000099812</c:v>
                </c:pt>
                <c:pt idx="1093">
                  <c:v>10.930000000099811</c:v>
                </c:pt>
                <c:pt idx="1094">
                  <c:v>10.940000000099811</c:v>
                </c:pt>
                <c:pt idx="1095">
                  <c:v>10.950000000099811</c:v>
                </c:pt>
                <c:pt idx="1096">
                  <c:v>10.960000000099811</c:v>
                </c:pt>
                <c:pt idx="1097">
                  <c:v>10.970000000099811</c:v>
                </c:pt>
                <c:pt idx="1098">
                  <c:v>10.98000000009981</c:v>
                </c:pt>
                <c:pt idx="1099">
                  <c:v>10.99000000009981</c:v>
                </c:pt>
                <c:pt idx="1100">
                  <c:v>11.00000000009981</c:v>
                </c:pt>
              </c:numCache>
            </c:numRef>
          </c:xVal>
          <c:yVal>
            <c:numRef>
              <c:f>'LP3 CDF(0, 1, 0)'!$J$28:$J$1128</c:f>
              <c:numCache>
                <c:formatCode>General</c:formatCode>
                <c:ptCount val="1101"/>
                <c:pt idx="0">
                  <c:v>1.2841756306434321E-117</c:v>
                </c:pt>
                <c:pt idx="1">
                  <c:v>2.0606434949955824E-6</c:v>
                </c:pt>
                <c:pt idx="2">
                  <c:v>4.5763096197598046E-5</c:v>
                </c:pt>
                <c:pt idx="3">
                  <c:v>2.2697133762546331E-4</c:v>
                </c:pt>
                <c:pt idx="4">
                  <c:v>6.4347101852373979E-4</c:v>
                </c:pt>
                <c:pt idx="5">
                  <c:v>1.3689334968359128E-3</c:v>
                </c:pt>
                <c:pt idx="6">
                  <c:v>2.4509498460061974E-3</c:v>
                </c:pt>
                <c:pt idx="7">
                  <c:v>3.9156247154046231E-3</c:v>
                </c:pt>
                <c:pt idx="8">
                  <c:v>5.7729311759239501E-3</c:v>
                </c:pt>
                <c:pt idx="9">
                  <c:v>8.0212854803971469E-3</c:v>
                </c:pt>
                <c:pt idx="10">
                  <c:v>1.0651099369859139E-2</c:v>
                </c:pt>
                <c:pt idx="11">
                  <c:v>1.364742945442615E-2</c:v>
                </c:pt>
                <c:pt idx="12">
                  <c:v>1.6991913490902479E-2</c:v>
                </c:pt>
                <c:pt idx="13">
                  <c:v>2.0664168101164539E-2</c:v>
                </c:pt>
                <c:pt idx="14">
                  <c:v>2.4642787862249507E-2</c:v>
                </c:pt>
                <c:pt idx="15">
                  <c:v>2.8906052117368672E-2</c:v>
                </c:pt>
                <c:pt idx="16">
                  <c:v>3.3432418455425404E-2</c:v>
                </c:pt>
                <c:pt idx="17">
                  <c:v>3.8200860860411703E-2</c:v>
                </c:pt>
                <c:pt idx="18">
                  <c:v>4.3191094974062996E-2</c:v>
                </c:pt>
                <c:pt idx="19">
                  <c:v>4.8383721506609252E-2</c:v>
                </c:pt>
                <c:pt idx="20">
                  <c:v>5.3760310506289939E-2</c:v>
                </c:pt>
                <c:pt idx="21">
                  <c:v>5.9303443129915326E-2</c:v>
                </c:pt>
                <c:pt idx="22">
                  <c:v>6.4996723126996309E-2</c:v>
                </c:pt>
                <c:pt idx="23">
                  <c:v>7.0824767008423745E-2</c:v>
                </c:pt>
                <c:pt idx="24">
                  <c:v>7.677317949162614E-2</c:v>
                </c:pt>
                <c:pt idx="25">
                  <c:v>8.2828519062744049E-2</c:v>
                </c:pt>
                <c:pt idx="26">
                  <c:v>8.8978257203297453E-2</c:v>
                </c:pt>
                <c:pt idx="27">
                  <c:v>9.5210733871698344E-2</c:v>
                </c:pt>
                <c:pt idx="28">
                  <c:v>0.10151511112003483</c:v>
                </c:pt>
                <c:pt idx="29">
                  <c:v>0.10788132619921499</c:v>
                </c:pt>
                <c:pt idx="30">
                  <c:v>0.11430004511357192</c:v>
                </c:pt>
                <c:pt idx="31">
                  <c:v>0.12076261729471635</c:v>
                </c:pt>
                <c:pt idx="32">
                  <c:v>0.12726103184819951</c:v>
                </c:pt>
                <c:pt idx="33">
                  <c:v>0.1337878756664764</c:v>
                </c:pt>
                <c:pt idx="34">
                  <c:v>0.1403362935836647</c:v>
                </c:pt>
                <c:pt idx="35">
                  <c:v>0.14689995066116554</c:v>
                </c:pt>
                <c:pt idx="36">
                  <c:v>0.15347299663048908</c:v>
                </c:pt>
                <c:pt idx="37">
                  <c:v>0.16005003247471022</c:v>
                </c:pt>
                <c:pt idx="38">
                  <c:v>0.1666260790984071</c:v>
                </c:pt>
                <c:pt idx="39">
                  <c:v>0.17319654801437834</c:v>
                </c:pt>
                <c:pt idx="40">
                  <c:v>0.17975721396132988</c:v>
                </c:pt>
                <c:pt idx="41">
                  <c:v>0.18630418935817511</c:v>
                </c:pt>
                <c:pt idx="42">
                  <c:v>0.19283390049613344</c:v>
                </c:pt>
                <c:pt idx="43">
                  <c:v>0.19934306536834928</c:v>
                </c:pt>
                <c:pt idx="44">
                  <c:v>0.20582867303744717</c:v>
                </c:pt>
                <c:pt idx="45">
                  <c:v>0.2122879644436638</c:v>
                </c:pt>
                <c:pt idx="46">
                  <c:v>0.21871841455947438</c:v>
                </c:pt>
                <c:pt idx="47">
                  <c:v>0.22511771580060488</c:v>
                </c:pt>
                <c:pt idx="48">
                  <c:v>0.23148376260772355</c:v>
                </c:pt>
                <c:pt idx="49">
                  <c:v>0.23781463711773682</c:v>
                </c:pt>
                <c:pt idx="50">
                  <c:v>0.24410859584833244</c:v>
                </c:pt>
                <c:pt idx="51">
                  <c:v>0.25036405732410527</c:v>
                </c:pt>
                <c:pt idx="52">
                  <c:v>0.2565795905771987</c:v>
                </c:pt>
                <c:pt idx="53">
                  <c:v>0.26275390445984192</c:v>
                </c:pt>
                <c:pt idx="54">
                  <c:v>0.26888583771042224</c:v>
                </c:pt>
                <c:pt idx="55">
                  <c:v>0.27497434971878787</c:v>
                </c:pt>
                <c:pt idx="56">
                  <c:v>0.28101851194030858</c:v>
                </c:pt>
                <c:pt idx="57">
                  <c:v>0.28701749991183445</c:v>
                </c:pt>
                <c:pt idx="58">
                  <c:v>0.29297058582607632</c:v>
                </c:pt>
                <c:pt idx="59">
                  <c:v>0.29887713162410162</c:v>
                </c:pt>
                <c:pt idx="60">
                  <c:v>0.30473658256858926</c:v>
                </c:pt>
                <c:pt idx="61">
                  <c:v>0.31054846126324098</c:v>
                </c:pt>
                <c:pt idx="62">
                  <c:v>0.31631236208630009</c:v>
                </c:pt>
                <c:pt idx="63">
                  <c:v>0.32202794600850027</c:v>
                </c:pt>
                <c:pt idx="64">
                  <c:v>0.32769493576796876</c:v>
                </c:pt>
                <c:pt idx="65">
                  <c:v>0.33331311137664177</c:v>
                </c:pt>
                <c:pt idx="66">
                  <c:v>0.33888230593463842</c:v>
                </c:pt>
                <c:pt idx="67">
                  <c:v>0.34440240173078185</c:v>
                </c:pt>
                <c:pt idx="68">
                  <c:v>0.34987332660906967</c:v>
                </c:pt>
                <c:pt idx="69">
                  <c:v>0.35529505058238636</c:v>
                </c:pt>
                <c:pt idx="70">
                  <c:v>0.36066758267612881</c:v>
                </c:pt>
                <c:pt idx="71">
                  <c:v>0.36599096798568798</c:v>
                </c:pt>
                <c:pt idx="72">
                  <c:v>0.37126528493290761</c:v>
                </c:pt>
                <c:pt idx="73">
                  <c:v>0.37649064270772598</c:v>
                </c:pt>
                <c:pt idx="74">
                  <c:v>0.3816671788822118</c:v>
                </c:pt>
                <c:pt idx="75">
                  <c:v>0.38679505718513352</c:v>
                </c:pt>
                <c:pt idx="76">
                  <c:v>0.39187446542605786</c:v>
                </c:pt>
                <c:pt idx="77">
                  <c:v>0.39690561355876613</c:v>
                </c:pt>
                <c:pt idx="78">
                  <c:v>0.40188873187451035</c:v>
                </c:pt>
                <c:pt idx="79">
                  <c:v>0.40682406931630744</c:v>
                </c:pt>
                <c:pt idx="80">
                  <c:v>0.41171189190609669</c:v>
                </c:pt>
                <c:pt idx="81">
                  <c:v>0.41655248127716604</c:v>
                </c:pt>
                <c:pt idx="82">
                  <c:v>0.42134613330478654</c:v>
                </c:pt>
                <c:pt idx="83">
                  <c:v>0.42609315682849419</c:v>
                </c:pt>
                <c:pt idx="84">
                  <c:v>0.43079387245991507</c:v>
                </c:pt>
                <c:pt idx="85">
                  <c:v>0.43544861147045494</c:v>
                </c:pt>
                <c:pt idx="86">
                  <c:v>0.44005771475357214</c:v>
                </c:pt>
                <c:pt idx="87">
                  <c:v>0.44462153185671305</c:v>
                </c:pt>
                <c:pt idx="88">
                  <c:v>0.4491404200783326</c:v>
                </c:pt>
                <c:pt idx="89">
                  <c:v>0.45361474362573195</c:v>
                </c:pt>
                <c:pt idx="90">
                  <c:v>0.45804487282974071</c:v>
                </c:pt>
                <c:pt idx="91">
                  <c:v>0.4624311834125383</c:v>
                </c:pt>
                <c:pt idx="92">
                  <c:v>0.46677405580516096</c:v>
                </c:pt>
                <c:pt idx="93">
                  <c:v>0.47107387451147414</c:v>
                </c:pt>
                <c:pt idx="94">
                  <c:v>0.47533102751560541</c:v>
                </c:pt>
                <c:pt idx="95">
                  <c:v>0.47954590573003436</c:v>
                </c:pt>
                <c:pt idx="96">
                  <c:v>0.48371890248172356</c:v>
                </c:pt>
                <c:pt idx="97">
                  <c:v>0.48785041303384563</c:v>
                </c:pt>
                <c:pt idx="98">
                  <c:v>0.49194083414082684</c:v>
                </c:pt>
                <c:pt idx="99">
                  <c:v>0.49599056363457417</c:v>
                </c:pt>
                <c:pt idx="100">
                  <c:v>0.50000000003989453</c:v>
                </c:pt>
                <c:pt idx="101">
                  <c:v>0.50396954221724521</c:v>
                </c:pt>
                <c:pt idx="102">
                  <c:v>0.50789958903107424</c:v>
                </c:pt>
                <c:pt idx="103">
                  <c:v>0.51179053904212357</c:v>
                </c:pt>
                <c:pt idx="104">
                  <c:v>0.51564279022217319</c:v>
                </c:pt>
                <c:pt idx="105">
                  <c:v>0.51945673968980033</c:v>
                </c:pt>
                <c:pt idx="106">
                  <c:v>0.52323278346582347</c:v>
                </c:pt>
                <c:pt idx="107">
                  <c:v>0.5269713162471813</c:v>
                </c:pt>
                <c:pt idx="108">
                  <c:v>0.53067273119807878</c:v>
                </c:pt>
                <c:pt idx="109">
                  <c:v>0.53433741975730864</c:v>
                </c:pt>
                <c:pt idx="110">
                  <c:v>0.53796577146072044</c:v>
                </c:pt>
                <c:pt idx="111">
                  <c:v>0.5415581737778804</c:v>
                </c:pt>
                <c:pt idx="112">
                  <c:v>0.54511501196202139</c:v>
                </c:pt>
                <c:pt idx="113">
                  <c:v>0.54863666891243934</c:v>
                </c:pt>
                <c:pt idx="114">
                  <c:v>0.55212352504854778</c:v>
                </c:pt>
                <c:pt idx="115">
                  <c:v>0.55557595819484817</c:v>
                </c:pt>
                <c:pt idx="116">
                  <c:v>0.55899434347612287</c:v>
                </c:pt>
                <c:pt idx="117">
                  <c:v>0.56237905322219772</c:v>
                </c:pt>
                <c:pt idx="118">
                  <c:v>0.56573045688166435</c:v>
                </c:pt>
                <c:pt idx="119">
                  <c:v>0.5690489209439884</c:v>
                </c:pt>
                <c:pt idx="120">
                  <c:v>0.57233480886946575</c:v>
                </c:pt>
                <c:pt idx="121">
                  <c:v>0.57558848102652282</c:v>
                </c:pt>
                <c:pt idx="122">
                  <c:v>0.57881029463588485</c:v>
                </c:pt>
                <c:pt idx="123">
                  <c:v>0.58200060372117035</c:v>
                </c:pt>
                <c:pt idx="124">
                  <c:v>0.58515975906549267</c:v>
                </c:pt>
                <c:pt idx="125">
                  <c:v>0.58828810817367594</c:v>
                </c:pt>
                <c:pt idx="126">
                  <c:v>0.59138599523971958</c:v>
                </c:pt>
                <c:pt idx="127">
                  <c:v>0.59445376111916326</c:v>
                </c:pt>
                <c:pt idx="128">
                  <c:v>0.59749174330602894</c:v>
                </c:pt>
                <c:pt idx="129">
                  <c:v>0.60050027591403632</c:v>
                </c:pt>
                <c:pt idx="130">
                  <c:v>0.60347968966180154</c:v>
                </c:pt>
                <c:pt idx="131">
                  <c:v>0.60643031186175556</c:v>
                </c:pt>
                <c:pt idx="132">
                  <c:v>0.6093524664125235</c:v>
                </c:pt>
                <c:pt idx="133">
                  <c:v>0.61224647379453245</c:v>
                </c:pt>
                <c:pt idx="134">
                  <c:v>0.61511265106862267</c:v>
                </c:pt>
                <c:pt idx="135">
                  <c:v>0.61795131187745156</c:v>
                </c:pt>
                <c:pt idx="136">
                  <c:v>0.62076276644949591</c:v>
                </c:pt>
                <c:pt idx="137">
                  <c:v>0.62354732160546611</c:v>
                </c:pt>
                <c:pt idx="138">
                  <c:v>0.62630528076695791</c:v>
                </c:pt>
                <c:pt idx="139">
                  <c:v>0.62903694396718013</c:v>
                </c:pt>
                <c:pt idx="140">
                  <c:v>0.63174260786360326</c:v>
                </c:pt>
                <c:pt idx="141">
                  <c:v>0.6344225657523872</c:v>
                </c:pt>
                <c:pt idx="142">
                  <c:v>0.6370771075844488</c:v>
                </c:pt>
                <c:pt idx="143">
                  <c:v>0.63970651998304717</c:v>
                </c:pt>
                <c:pt idx="144">
                  <c:v>0.64231108626276234</c:v>
                </c:pt>
                <c:pt idx="145">
                  <c:v>0.64489108644975901</c:v>
                </c:pt>
                <c:pt idx="146">
                  <c:v>0.64744679730322841</c:v>
                </c:pt>
                <c:pt idx="147">
                  <c:v>0.64997849233790794</c:v>
                </c:pt>
                <c:pt idx="148">
                  <c:v>0.65248644184758942</c:v>
                </c:pt>
                <c:pt idx="149">
                  <c:v>0.65497091292952514</c:v>
                </c:pt>
                <c:pt idx="150">
                  <c:v>0.65743216950965178</c:v>
                </c:pt>
                <c:pt idx="151">
                  <c:v>0.65987047236855556</c:v>
                </c:pt>
                <c:pt idx="152">
                  <c:v>0.66228607916810567</c:v>
                </c:pt>
                <c:pt idx="153">
                  <c:v>0.66467924447868887</c:v>
                </c:pt>
                <c:pt idx="154">
                  <c:v>0.66705021980698231</c:v>
                </c:pt>
                <c:pt idx="155">
                  <c:v>0.66939925362420472</c:v>
                </c:pt>
                <c:pt idx="156">
                  <c:v>0.67172659139479041</c:v>
                </c:pt>
                <c:pt idx="157">
                  <c:v>0.67403247560543389</c:v>
                </c:pt>
                <c:pt idx="158">
                  <c:v>0.6763171457944569</c:v>
                </c:pt>
                <c:pt idx="159">
                  <c:v>0.6785808385814508</c:v>
                </c:pt>
                <c:pt idx="160">
                  <c:v>0.68082378769715357</c:v>
                </c:pt>
                <c:pt idx="161">
                  <c:v>0.68304622401351844</c:v>
                </c:pt>
                <c:pt idx="162">
                  <c:v>0.68524837557394069</c:v>
                </c:pt>
                <c:pt idx="163">
                  <c:v>0.68743046762360371</c:v>
                </c:pt>
                <c:pt idx="164">
                  <c:v>0.68959272263991378</c:v>
                </c:pt>
                <c:pt idx="165">
                  <c:v>0.69173536036299366</c:v>
                </c:pt>
                <c:pt idx="166">
                  <c:v>0.69385859782620407</c:v>
                </c:pt>
                <c:pt idx="167">
                  <c:v>0.69596264938666963</c:v>
                </c:pt>
                <c:pt idx="168">
                  <c:v>0.69804772675578175</c:v>
                </c:pt>
                <c:pt idx="169">
                  <c:v>0.70011403902965719</c:v>
                </c:pt>
                <c:pt idx="170">
                  <c:v>0.70216179271953094</c:v>
                </c:pt>
                <c:pt idx="171">
                  <c:v>0.70419119178206202</c:v>
                </c:pt>
                <c:pt idx="172">
                  <c:v>0.70620243764953561</c:v>
                </c:pt>
                <c:pt idx="173">
                  <c:v>0.70819572925994367</c:v>
                </c:pt>
                <c:pt idx="174">
                  <c:v>0.71017126308692724</c:v>
                </c:pt>
                <c:pt idx="175">
                  <c:v>0.71212923316956789</c:v>
                </c:pt>
                <c:pt idx="176">
                  <c:v>0.71406983114201261</c:v>
                </c:pt>
                <c:pt idx="177">
                  <c:v>0.7159932462629216</c:v>
                </c:pt>
                <c:pt idx="178">
                  <c:v>0.71789966544472561</c:v>
                </c:pt>
                <c:pt idx="179">
                  <c:v>0.71978927328268372</c:v>
                </c:pt>
                <c:pt idx="180">
                  <c:v>0.72166225208373203</c:v>
                </c:pt>
                <c:pt idx="181">
                  <c:v>0.72351878189511265</c:v>
                </c:pt>
                <c:pt idx="182">
                  <c:v>0.725359040532777</c:v>
                </c:pt>
                <c:pt idx="183">
                  <c:v>0.7271832036095548</c:v>
                </c:pt>
                <c:pt idx="184">
                  <c:v>0.72899144456308285</c:v>
                </c:pt>
                <c:pt idx="185">
                  <c:v>0.73078393468348712</c:v>
                </c:pt>
                <c:pt idx="186">
                  <c:v>0.73256084314081304</c:v>
                </c:pt>
                <c:pt idx="187">
                  <c:v>0.73432233701219851</c:v>
                </c:pt>
                <c:pt idx="188">
                  <c:v>0.73606858130878738</c:v>
                </c:pt>
                <c:pt idx="189">
                  <c:v>0.73779973900237594</c:v>
                </c:pt>
                <c:pt idx="190">
                  <c:v>0.73951597105179367</c:v>
                </c:pt>
                <c:pt idx="191">
                  <c:v>0.7412174364290115</c:v>
                </c:pt>
                <c:pt idx="192">
                  <c:v>0.742904292144977</c:v>
                </c:pt>
                <c:pt idx="193">
                  <c:v>0.74457669327517462</c:v>
                </c:pt>
                <c:pt idx="194">
                  <c:v>0.74623479298490814</c:v>
                </c:pt>
                <c:pt idx="195">
                  <c:v>0.7478787425543052</c:v>
                </c:pt>
                <c:pt idx="196">
                  <c:v>0.74950869140304133</c:v>
                </c:pt>
                <c:pt idx="197">
                  <c:v>0.75112478711478503</c:v>
                </c:pt>
                <c:pt idx="198">
                  <c:v>0.75272717546136114</c:v>
                </c:pt>
                <c:pt idx="199">
                  <c:v>0.75431600042663294</c:v>
                </c:pt>
                <c:pt idx="200">
                  <c:v>0.75589140423010492</c:v>
                </c:pt>
                <c:pt idx="201">
                  <c:v>0.75745352735024263</c:v>
                </c:pt>
                <c:pt idx="202">
                  <c:v>0.75900250854751428</c:v>
                </c:pt>
                <c:pt idx="203">
                  <c:v>0.76053848488715192</c:v>
                </c:pt>
                <c:pt idx="204">
                  <c:v>0.76206159176163391</c:v>
                </c:pt>
                <c:pt idx="205">
                  <c:v>0.76357196291289031</c:v>
                </c:pt>
                <c:pt idx="206">
                  <c:v>0.76506973045423077</c:v>
                </c:pt>
                <c:pt idx="207">
                  <c:v>0.76655502489199856</c:v>
                </c:pt>
                <c:pt idx="208">
                  <c:v>0.76802797514694987</c:v>
                </c:pt>
                <c:pt idx="209">
                  <c:v>0.76948870857536189</c:v>
                </c:pt>
                <c:pt idx="210">
                  <c:v>0.77093735098986937</c:v>
                </c:pt>
                <c:pt idx="211">
                  <c:v>0.77237402668003408</c:v>
                </c:pt>
                <c:pt idx="212">
                  <c:v>0.77379885843264562</c:v>
                </c:pt>
                <c:pt idx="213">
                  <c:v>0.77521196755176036</c:v>
                </c:pt>
                <c:pt idx="214">
                  <c:v>0.77661347387847401</c:v>
                </c:pt>
                <c:pt idx="215">
                  <c:v>0.77800349581043771</c:v>
                </c:pt>
                <c:pt idx="216">
                  <c:v>0.77938215032111269</c:v>
                </c:pt>
                <c:pt idx="217">
                  <c:v>0.78074955297877069</c:v>
                </c:pt>
                <c:pt idx="218">
                  <c:v>0.78210581796524004</c:v>
                </c:pt>
                <c:pt idx="219">
                  <c:v>0.78345105809440108</c:v>
                </c:pt>
                <c:pt idx="220">
                  <c:v>0.78478538483043159</c:v>
                </c:pt>
                <c:pt idx="221">
                  <c:v>0.78610890830580726</c:v>
                </c:pt>
                <c:pt idx="222">
                  <c:v>0.7874217373390574</c:v>
                </c:pt>
                <c:pt idx="223">
                  <c:v>0.78872397945227968</c:v>
                </c:pt>
                <c:pt idx="224">
                  <c:v>0.79001574088841564</c:v>
                </c:pt>
                <c:pt idx="225">
                  <c:v>0.79129712662829055</c:v>
                </c:pt>
                <c:pt idx="226">
                  <c:v>0.79256824040741924</c:v>
                </c:pt>
                <c:pt idx="227">
                  <c:v>0.79382918473258135</c:v>
                </c:pt>
                <c:pt idx="228">
                  <c:v>0.79508006089816818</c:v>
                </c:pt>
                <c:pt idx="229">
                  <c:v>0.79632096900230309</c:v>
                </c:pt>
                <c:pt idx="230">
                  <c:v>0.79755200796273951</c:v>
                </c:pt>
                <c:pt idx="231">
                  <c:v>0.79877327553253885</c:v>
                </c:pt>
                <c:pt idx="232">
                  <c:v>0.79998486831552995</c:v>
                </c:pt>
                <c:pt idx="233">
                  <c:v>0.80118688178155339</c:v>
                </c:pt>
                <c:pt idx="234">
                  <c:v>0.80237941028149351</c:v>
                </c:pt>
                <c:pt idx="235">
                  <c:v>0.80356254706210117</c:v>
                </c:pt>
                <c:pt idx="236">
                  <c:v>0.80473638428060779</c:v>
                </c:pt>
                <c:pt idx="237">
                  <c:v>0.80590101301913675</c:v>
                </c:pt>
                <c:pt idx="238">
                  <c:v>0.80705652329891087</c:v>
                </c:pt>
                <c:pt idx="239">
                  <c:v>0.80820300409426249</c:v>
                </c:pt>
                <c:pt idx="240">
                  <c:v>0.80934054334644445</c:v>
                </c:pt>
                <c:pt idx="241">
                  <c:v>0.81046922797724918</c:v>
                </c:pt>
                <c:pt idx="242">
                  <c:v>0.81158914390243442</c:v>
                </c:pt>
                <c:pt idx="243">
                  <c:v>0.81270037604496093</c:v>
                </c:pt>
                <c:pt idx="244">
                  <c:v>0.81380300834804298</c:v>
                </c:pt>
                <c:pt idx="245">
                  <c:v>0.81489712378801493</c:v>
                </c:pt>
                <c:pt idx="246">
                  <c:v>0.81598280438701665</c:v>
                </c:pt>
                <c:pt idx="247">
                  <c:v>0.8170601312254987</c:v>
                </c:pt>
                <c:pt idx="248">
                  <c:v>0.81812918445455252</c:v>
                </c:pt>
                <c:pt idx="249">
                  <c:v>0.81919004330806477</c:v>
                </c:pt>
                <c:pt idx="250">
                  <c:v>0.82024278611470081</c:v>
                </c:pt>
                <c:pt idx="251">
                  <c:v>0.82128749030971848</c:v>
                </c:pt>
                <c:pt idx="252">
                  <c:v>0.82232423244661457</c:v>
                </c:pt>
                <c:pt idx="253">
                  <c:v>0.82335308820860709</c:v>
                </c:pt>
                <c:pt idx="254">
                  <c:v>0.82437413241995428</c:v>
                </c:pt>
                <c:pt idx="255">
                  <c:v>0.82538743905711387</c:v>
                </c:pt>
                <c:pt idx="256">
                  <c:v>0.82639308125974509</c:v>
                </c:pt>
                <c:pt idx="257">
                  <c:v>0.82739113134155395</c:v>
                </c:pt>
                <c:pt idx="258">
                  <c:v>0.82838166080098552</c:v>
                </c:pt>
                <c:pt idx="259">
                  <c:v>0.82936474033176555</c:v>
                </c:pt>
                <c:pt idx="260">
                  <c:v>0.8303404398332912</c:v>
                </c:pt>
                <c:pt idx="261">
                  <c:v>0.83130882842087783</c:v>
                </c:pt>
                <c:pt idx="262">
                  <c:v>0.83226997443585748</c:v>
                </c:pt>
                <c:pt idx="263">
                  <c:v>0.83322394545553791</c:v>
                </c:pt>
                <c:pt idx="264">
                  <c:v>0.83417080830301793</c:v>
                </c:pt>
                <c:pt idx="265">
                  <c:v>0.8351106290568665</c:v>
                </c:pt>
                <c:pt idx="266">
                  <c:v>0.83604347306066384</c:v>
                </c:pt>
                <c:pt idx="267">
                  <c:v>0.83696940493240857</c:v>
                </c:pt>
                <c:pt idx="268">
                  <c:v>0.83788848857379139</c:v>
                </c:pt>
                <c:pt idx="269">
                  <c:v>0.83880078717933904</c:v>
                </c:pt>
                <c:pt idx="270">
                  <c:v>0.83970636324542847</c:v>
                </c:pt>
                <c:pt idx="271">
                  <c:v>0.84060527857917478</c:v>
                </c:pt>
                <c:pt idx="272">
                  <c:v>0.84149759430719362</c:v>
                </c:pt>
                <c:pt idx="273">
                  <c:v>0.84238337088424042</c:v>
                </c:pt>
                <c:pt idx="274">
                  <c:v>0.84326266810172834</c:v>
                </c:pt>
                <c:pt idx="275">
                  <c:v>0.84413554509612643</c:v>
                </c:pt>
                <c:pt idx="276">
                  <c:v>0.8450020603572399</c:v>
                </c:pt>
                <c:pt idx="277">
                  <c:v>0.8458622717363744</c:v>
                </c:pt>
                <c:pt idx="278">
                  <c:v>0.84671623645438521</c:v>
                </c:pt>
                <c:pt idx="279">
                  <c:v>0.84756401110961477</c:v>
                </c:pt>
                <c:pt idx="280">
                  <c:v>0.84840565168571858</c:v>
                </c:pt>
                <c:pt idx="281">
                  <c:v>0.84924121355938043</c:v>
                </c:pt>
                <c:pt idx="282">
                  <c:v>0.85007075150792277</c:v>
                </c:pt>
                <c:pt idx="283">
                  <c:v>0.85089431971680762</c:v>
                </c:pt>
                <c:pt idx="284">
                  <c:v>0.85171197178703495</c:v>
                </c:pt>
                <c:pt idx="285">
                  <c:v>0.85252376074243696</c:v>
                </c:pt>
                <c:pt idx="286">
                  <c:v>0.85332973903687148</c:v>
                </c:pt>
                <c:pt idx="287">
                  <c:v>0.85412995856131424</c:v>
                </c:pt>
                <c:pt idx="288">
                  <c:v>0.85492447065085386</c:v>
                </c:pt>
                <c:pt idx="289">
                  <c:v>0.85571332609158901</c:v>
                </c:pt>
                <c:pt idx="290">
                  <c:v>0.8564965751274296</c:v>
                </c:pt>
                <c:pt idx="291">
                  <c:v>0.85727426746680424</c:v>
                </c:pt>
                <c:pt idx="292">
                  <c:v>0.85804645228927512</c:v>
                </c:pt>
                <c:pt idx="293">
                  <c:v>0.85881317825206005</c:v>
                </c:pt>
                <c:pt idx="294">
                  <c:v>0.8595744934964662</c:v>
                </c:pt>
                <c:pt idx="295">
                  <c:v>0.86033044565423378</c:v>
                </c:pt>
                <c:pt idx="296">
                  <c:v>0.8610810818537924</c:v>
                </c:pt>
                <c:pt idx="297">
                  <c:v>0.86182644872643188</c:v>
                </c:pt>
                <c:pt idx="298">
                  <c:v>0.86256659241238776</c:v>
                </c:pt>
                <c:pt idx="299">
                  <c:v>0.86330155856684276</c:v>
                </c:pt>
                <c:pt idx="300">
                  <c:v>0.86403139236584692</c:v>
                </c:pt>
                <c:pt idx="301">
                  <c:v>0.86475613851215538</c:v>
                </c:pt>
                <c:pt idx="302">
                  <c:v>0.8654758412409872</c:v>
                </c:pt>
                <c:pt idx="303">
                  <c:v>0.86619054432570475</c:v>
                </c:pt>
                <c:pt idx="304">
                  <c:v>0.86690029108341582</c:v>
                </c:pt>
                <c:pt idx="305">
                  <c:v>0.86760512438049897</c:v>
                </c:pt>
                <c:pt idx="306">
                  <c:v>0.86830508663805428</c:v>
                </c:pt>
                <c:pt idx="307">
                  <c:v>0.8690002198372786</c:v>
                </c:pt>
                <c:pt idx="308">
                  <c:v>0.86969056552476898</c:v>
                </c:pt>
                <c:pt idx="309">
                  <c:v>0.87037616481775348</c:v>
                </c:pt>
                <c:pt idx="310">
                  <c:v>0.87105705840925107</c:v>
                </c:pt>
                <c:pt idx="311">
                  <c:v>0.87173328657316151</c:v>
                </c:pt>
                <c:pt idx="312">
                  <c:v>0.87240488916928616</c:v>
                </c:pt>
                <c:pt idx="313">
                  <c:v>0.87307190564828219</c:v>
                </c:pt>
                <c:pt idx="314">
                  <c:v>0.87373437505654783</c:v>
                </c:pt>
                <c:pt idx="315">
                  <c:v>0.87439233604104327</c:v>
                </c:pt>
                <c:pt idx="316">
                  <c:v>0.87504582685404686</c:v>
                </c:pt>
                <c:pt idx="317">
                  <c:v>0.87569488535784545</c:v>
                </c:pt>
                <c:pt idx="318">
                  <c:v>0.87633954902936417</c:v>
                </c:pt>
                <c:pt idx="319">
                  <c:v>0.87697985496473252</c:v>
                </c:pt>
                <c:pt idx="320">
                  <c:v>0.87761583988378933</c:v>
                </c:pt>
                <c:pt idx="321">
                  <c:v>0.87824754013452833</c:v>
                </c:pt>
                <c:pt idx="322">
                  <c:v>0.87887499169748373</c:v>
                </c:pt>
                <c:pt idx="323">
                  <c:v>0.87949823019005691</c:v>
                </c:pt>
                <c:pt idx="324">
                  <c:v>0.88011729087078683</c:v>
                </c:pt>
                <c:pt idx="325">
                  <c:v>0.88073220864356161</c:v>
                </c:pt>
                <c:pt idx="326">
                  <c:v>0.88134301806177595</c:v>
                </c:pt>
                <c:pt idx="327">
                  <c:v>0.88194975333243208</c:v>
                </c:pt>
                <c:pt idx="328">
                  <c:v>0.88255244832018731</c:v>
                </c:pt>
                <c:pt idx="329">
                  <c:v>0.88315113655134747</c:v>
                </c:pt>
                <c:pt idx="330">
                  <c:v>0.88374585121780758</c:v>
                </c:pt>
                <c:pt idx="331">
                  <c:v>0.88433662518094014</c:v>
                </c:pt>
                <c:pt idx="332">
                  <c:v>0.88492349097543355</c:v>
                </c:pt>
                <c:pt idx="333">
                  <c:v>0.88550648081307815</c:v>
                </c:pt>
                <c:pt idx="334">
                  <c:v>0.88608562658650381</c:v>
                </c:pt>
                <c:pt idx="335">
                  <c:v>0.88666095987286775</c:v>
                </c:pt>
                <c:pt idx="336">
                  <c:v>0.88723251193749431</c:v>
                </c:pt>
                <c:pt idx="337">
                  <c:v>0.88780031373746715</c:v>
                </c:pt>
                <c:pt idx="338">
                  <c:v>0.88836439592517413</c:v>
                </c:pt>
                <c:pt idx="339">
                  <c:v>0.88892478885180604</c:v>
                </c:pt>
                <c:pt idx="340">
                  <c:v>0.88948152257081003</c:v>
                </c:pt>
                <c:pt idx="341">
                  <c:v>0.89003462684129742</c:v>
                </c:pt>
                <c:pt idx="342">
                  <c:v>0.89058413113140777</c:v>
                </c:pt>
                <c:pt idx="343">
                  <c:v>0.89113006462162925</c:v>
                </c:pt>
                <c:pt idx="344">
                  <c:v>0.89167245620807534</c:v>
                </c:pt>
                <c:pt idx="345">
                  <c:v>0.8922113345057201</c:v>
                </c:pt>
                <c:pt idx="346">
                  <c:v>0.89274672785159037</c:v>
                </c:pt>
                <c:pt idx="347">
                  <c:v>0.89327866430791791</c:v>
                </c:pt>
                <c:pt idx="348">
                  <c:v>0.89380717166525014</c:v>
                </c:pt>
                <c:pt idx="349">
                  <c:v>0.89433227744552146</c:v>
                </c:pt>
                <c:pt idx="350">
                  <c:v>0.89485400890508426</c:v>
                </c:pt>
                <c:pt idx="351">
                  <c:v>0.89537239303770155</c:v>
                </c:pt>
                <c:pt idx="352">
                  <c:v>0.89588745657750135</c:v>
                </c:pt>
                <c:pt idx="353">
                  <c:v>0.89639922600189315</c:v>
                </c:pt>
                <c:pt idx="354">
                  <c:v>0.89690772753444636</c:v>
                </c:pt>
                <c:pt idx="355">
                  <c:v>0.89741298714773321</c:v>
                </c:pt>
                <c:pt idx="356">
                  <c:v>0.89791503056613475</c:v>
                </c:pt>
                <c:pt idx="357">
                  <c:v>0.89841388326861082</c:v>
                </c:pt>
                <c:pt idx="358">
                  <c:v>0.89890957049143572</c:v>
                </c:pt>
                <c:pt idx="359">
                  <c:v>0.89940211723089813</c:v>
                </c:pt>
                <c:pt idx="360">
                  <c:v>0.89989154824596773</c:v>
                </c:pt>
                <c:pt idx="361">
                  <c:v>0.90037788806092756</c:v>
                </c:pt>
                <c:pt idx="362">
                  <c:v>0.90086116096797286</c:v>
                </c:pt>
                <c:pt idx="363">
                  <c:v>0.90134139102977773</c:v>
                </c:pt>
                <c:pt idx="364">
                  <c:v>0.90181860208202924</c:v>
                </c:pt>
                <c:pt idx="365">
                  <c:v>0.90229281773592962</c:v>
                </c:pt>
                <c:pt idx="366">
                  <c:v>0.90276406138066634</c:v>
                </c:pt>
                <c:pt idx="367">
                  <c:v>0.90323235618585285</c:v>
                </c:pt>
                <c:pt idx="368">
                  <c:v>0.90369772510393676</c:v>
                </c:pt>
                <c:pt idx="369">
                  <c:v>0.90416019087257937</c:v>
                </c:pt>
                <c:pt idx="370">
                  <c:v>0.90461977601700472</c:v>
                </c:pt>
                <c:pt idx="371">
                  <c:v>0.90507650285231989</c:v>
                </c:pt>
                <c:pt idx="372">
                  <c:v>0.90553039348580533</c:v>
                </c:pt>
                <c:pt idx="373">
                  <c:v>0.90598146981917849</c:v>
                </c:pt>
                <c:pt idx="374">
                  <c:v>0.90642975355082722</c:v>
                </c:pt>
                <c:pt idx="375">
                  <c:v>0.90687526617801739</c:v>
                </c:pt>
                <c:pt idx="376">
                  <c:v>0.90731802899907166</c:v>
                </c:pt>
                <c:pt idx="377">
                  <c:v>0.9077580631155221</c:v>
                </c:pt>
                <c:pt idx="378">
                  <c:v>0.90819538943423672</c:v>
                </c:pt>
                <c:pt idx="379">
                  <c:v>0.90863002866951814</c:v>
                </c:pt>
                <c:pt idx="380">
                  <c:v>0.90906200134517801</c:v>
                </c:pt>
                <c:pt idx="381">
                  <c:v>0.90949132779658526</c:v>
                </c:pt>
                <c:pt idx="382">
                  <c:v>0.9099180281726893</c:v>
                </c:pt>
                <c:pt idx="383">
                  <c:v>0.91034212243801815</c:v>
                </c:pt>
                <c:pt idx="384">
                  <c:v>0.91076363037465269</c:v>
                </c:pt>
                <c:pt idx="385">
                  <c:v>0.91118257158417615</c:v>
                </c:pt>
                <c:pt idx="386">
                  <c:v>0.91159896548960018</c:v>
                </c:pt>
                <c:pt idx="387">
                  <c:v>0.91201283133726774</c:v>
                </c:pt>
                <c:pt idx="388">
                  <c:v>0.9124241881987315</c:v>
                </c:pt>
                <c:pt idx="389">
                  <c:v>0.91283305497261169</c:v>
                </c:pt>
                <c:pt idx="390">
                  <c:v>0.91323945038642884</c:v>
                </c:pt>
                <c:pt idx="391">
                  <c:v>0.91364339299841624</c:v>
                </c:pt>
                <c:pt idx="392">
                  <c:v>0.9140449011993097</c:v>
                </c:pt>
                <c:pt idx="393">
                  <c:v>0.91444399321411562</c:v>
                </c:pt>
                <c:pt idx="394">
                  <c:v>0.91484068710385791</c:v>
                </c:pt>
                <c:pt idx="395">
                  <c:v>0.91523500076730402</c:v>
                </c:pt>
                <c:pt idx="396">
                  <c:v>0.91562695194266974</c:v>
                </c:pt>
                <c:pt idx="397">
                  <c:v>0.91601655820930383</c:v>
                </c:pt>
                <c:pt idx="398">
                  <c:v>0.9164038369893529</c:v>
                </c:pt>
                <c:pt idx="399">
                  <c:v>0.91678880554940501</c:v>
                </c:pt>
                <c:pt idx="400">
                  <c:v>0.91717148100211532</c:v>
                </c:pt>
                <c:pt idx="401">
                  <c:v>0.91755188030781087</c:v>
                </c:pt>
                <c:pt idx="402">
                  <c:v>0.91793002027607729</c:v>
                </c:pt>
                <c:pt idx="403">
                  <c:v>0.9183059175673256</c:v>
                </c:pt>
                <c:pt idx="404">
                  <c:v>0.91867958869434163</c:v>
                </c:pt>
                <c:pt idx="405">
                  <c:v>0.91905105002381571</c:v>
                </c:pt>
                <c:pt idx="406">
                  <c:v>0.91942031777785527</c:v>
                </c:pt>
                <c:pt idx="407">
                  <c:v>0.91978740803547898</c:v>
                </c:pt>
                <c:pt idx="408">
                  <c:v>0.92015233673409336</c:v>
                </c:pt>
                <c:pt idx="409">
                  <c:v>0.92051511967095201</c:v>
                </c:pt>
                <c:pt idx="410">
                  <c:v>0.92087577250459762</c:v>
                </c:pt>
                <c:pt idx="411">
                  <c:v>0.92123431075628703</c:v>
                </c:pt>
                <c:pt idx="412">
                  <c:v>0.92159074981139932</c:v>
                </c:pt>
                <c:pt idx="413">
                  <c:v>0.92194510492082782</c:v>
                </c:pt>
                <c:pt idx="414">
                  <c:v>0.9222973912023551</c:v>
                </c:pt>
                <c:pt idx="415">
                  <c:v>0.92264762364201314</c:v>
                </c:pt>
                <c:pt idx="416">
                  <c:v>0.92299581709542589</c:v>
                </c:pt>
                <c:pt idx="417">
                  <c:v>0.92334198628913744</c:v>
                </c:pt>
                <c:pt idx="418">
                  <c:v>0.92368614582192432</c:v>
                </c:pt>
                <c:pt idx="419">
                  <c:v>0.92402831016609277</c:v>
                </c:pt>
                <c:pt idx="420">
                  <c:v>0.92436849366876017</c:v>
                </c:pt>
                <c:pt idx="421">
                  <c:v>0.92470671055312259</c:v>
                </c:pt>
                <c:pt idx="422">
                  <c:v>0.92504297491970711</c:v>
                </c:pt>
                <c:pt idx="423">
                  <c:v>0.92537730074760949</c:v>
                </c:pt>
                <c:pt idx="424">
                  <c:v>0.92570970189571833</c:v>
                </c:pt>
                <c:pt idx="425">
                  <c:v>0.92604019210392396</c:v>
                </c:pt>
                <c:pt idx="426">
                  <c:v>0.92636878499431463</c:v>
                </c:pt>
                <c:pt idx="427">
                  <c:v>0.92669549407235763</c:v>
                </c:pt>
                <c:pt idx="428">
                  <c:v>0.92702033272806861</c:v>
                </c:pt>
                <c:pt idx="429">
                  <c:v>0.92734331423716521</c:v>
                </c:pt>
                <c:pt idx="430">
                  <c:v>0.92766445176220946</c:v>
                </c:pt>
                <c:pt idx="431">
                  <c:v>0.92798375835373637</c:v>
                </c:pt>
                <c:pt idx="432">
                  <c:v>0.9283012469513694</c:v>
                </c:pt>
                <c:pt idx="433">
                  <c:v>0.92861693038492321</c:v>
                </c:pt>
                <c:pt idx="434">
                  <c:v>0.92893082137549454</c:v>
                </c:pt>
                <c:pt idx="435">
                  <c:v>0.92924293253654011</c:v>
                </c:pt>
                <c:pt idx="436">
                  <c:v>0.92955327637494189</c:v>
                </c:pt>
                <c:pt idx="437">
                  <c:v>0.92986186529206172</c:v>
                </c:pt>
                <c:pt idx="438">
                  <c:v>0.9301687115847822</c:v>
                </c:pt>
                <c:pt idx="439">
                  <c:v>0.93047382744653684</c:v>
                </c:pt>
                <c:pt idx="440">
                  <c:v>0.93077722496832893</c:v>
                </c:pt>
                <c:pt idx="441">
                  <c:v>0.93107891613973781</c:v>
                </c:pt>
                <c:pt idx="442">
                  <c:v>0.9313789128499147</c:v>
                </c:pt>
                <c:pt idx="443">
                  <c:v>0.93167722688856691</c:v>
                </c:pt>
                <c:pt idx="444">
                  <c:v>0.93197386994693121</c:v>
                </c:pt>
                <c:pt idx="445">
                  <c:v>0.93226885361873624</c:v>
                </c:pt>
                <c:pt idx="446">
                  <c:v>0.93256218940115376</c:v>
                </c:pt>
                <c:pt idx="447">
                  <c:v>0.93285388869574037</c:v>
                </c:pt>
                <c:pt idx="448">
                  <c:v>0.93314396280936696</c:v>
                </c:pt>
                <c:pt idx="449">
                  <c:v>0.93343242295513984</c:v>
                </c:pt>
                <c:pt idx="450">
                  <c:v>0.93371928025330986</c:v>
                </c:pt>
                <c:pt idx="451">
                  <c:v>0.93400454573217206</c:v>
                </c:pt>
                <c:pt idx="452">
                  <c:v>0.93428823032895625</c:v>
                </c:pt>
                <c:pt idx="453">
                  <c:v>0.93457034489070601</c:v>
                </c:pt>
                <c:pt idx="454">
                  <c:v>0.93485090017514916</c:v>
                </c:pt>
                <c:pt idx="455">
                  <c:v>0.9351299068515585</c:v>
                </c:pt>
                <c:pt idx="456">
                  <c:v>0.93540737550160247</c:v>
                </c:pt>
                <c:pt idx="457">
                  <c:v>0.935683316620187</c:v>
                </c:pt>
                <c:pt idx="458">
                  <c:v>0.93595774061628756</c:v>
                </c:pt>
                <c:pt idx="459">
                  <c:v>0.93623065781377313</c:v>
                </c:pt>
                <c:pt idx="460">
                  <c:v>0.93650207845221956</c:v>
                </c:pt>
                <c:pt idx="461">
                  <c:v>0.93677201268771526</c:v>
                </c:pt>
                <c:pt idx="462">
                  <c:v>0.9370404705936578</c:v>
                </c:pt>
                <c:pt idx="463">
                  <c:v>0.93730746216154104</c:v>
                </c:pt>
                <c:pt idx="464">
                  <c:v>0.93757299730173482</c:v>
                </c:pt>
                <c:pt idx="465">
                  <c:v>0.93783708584425574</c:v>
                </c:pt>
                <c:pt idx="466">
                  <c:v>0.93809973753952869</c:v>
                </c:pt>
                <c:pt idx="467">
                  <c:v>0.93836096205914143</c:v>
                </c:pt>
                <c:pt idx="468">
                  <c:v>0.93862076899659042</c:v>
                </c:pt>
                <c:pt idx="469">
                  <c:v>0.93887916786801795</c:v>
                </c:pt>
                <c:pt idx="470">
                  <c:v>0.93913616811294265</c:v>
                </c:pt>
                <c:pt idx="471">
                  <c:v>0.93939177909498039</c:v>
                </c:pt>
                <c:pt idx="472">
                  <c:v>0.93964601010255944</c:v>
                </c:pt>
                <c:pt idx="473">
                  <c:v>0.9398988703496256</c:v>
                </c:pt>
                <c:pt idx="474">
                  <c:v>0.94015036897634197</c:v>
                </c:pt>
                <c:pt idx="475">
                  <c:v>0.94040051504977951</c:v>
                </c:pt>
                <c:pt idx="476">
                  <c:v>0.94064931756460091</c:v>
                </c:pt>
                <c:pt idx="477">
                  <c:v>0.94089678544373756</c:v>
                </c:pt>
                <c:pt idx="478">
                  <c:v>0.94114292753905815</c:v>
                </c:pt>
                <c:pt idx="479">
                  <c:v>0.94138775263203112</c:v>
                </c:pt>
                <c:pt idx="480">
                  <c:v>0.94163126943437936</c:v>
                </c:pt>
                <c:pt idx="481">
                  <c:v>0.94187348658872871</c:v>
                </c:pt>
                <c:pt idx="482">
                  <c:v>0.94211441266924856</c:v>
                </c:pt>
                <c:pt idx="483">
                  <c:v>0.94235405618228618</c:v>
                </c:pt>
                <c:pt idx="484">
                  <c:v>0.94259242556699485</c:v>
                </c:pt>
                <c:pt idx="485">
                  <c:v>0.94282952919595409</c:v>
                </c:pt>
                <c:pt idx="486">
                  <c:v>0.94306537537578417</c:v>
                </c:pt>
                <c:pt idx="487">
                  <c:v>0.94329997234775431</c:v>
                </c:pt>
                <c:pt idx="488">
                  <c:v>0.94353332828838354</c:v>
                </c:pt>
                <c:pt idx="489">
                  <c:v>0.9437654513100362</c:v>
                </c:pt>
                <c:pt idx="490">
                  <c:v>0.94399634946151034</c:v>
                </c:pt>
                <c:pt idx="491">
                  <c:v>0.94422603072862077</c:v>
                </c:pt>
                <c:pt idx="492">
                  <c:v>0.94445450303477507</c:v>
                </c:pt>
                <c:pt idx="493">
                  <c:v>0.94468177424154454</c:v>
                </c:pt>
                <c:pt idx="494">
                  <c:v>0.94490785214922801</c:v>
                </c:pt>
                <c:pt idx="495">
                  <c:v>0.94513274449741103</c:v>
                </c:pt>
                <c:pt idx="496">
                  <c:v>0.94535645896551823</c:v>
                </c:pt>
                <c:pt idx="497">
                  <c:v>0.9455790031733603</c:v>
                </c:pt>
                <c:pt idx="498">
                  <c:v>0.94580038468167515</c:v>
                </c:pt>
                <c:pt idx="499">
                  <c:v>0.94602061099266399</c:v>
                </c:pt>
                <c:pt idx="500">
                  <c:v>0.94623968955052062</c:v>
                </c:pt>
                <c:pt idx="501">
                  <c:v>0.94645762774195652</c:v>
                </c:pt>
                <c:pt idx="502">
                  <c:v>0.94667443289672004</c:v>
                </c:pt>
                <c:pt idx="503">
                  <c:v>0.94689011228810949</c:v>
                </c:pt>
                <c:pt idx="504">
                  <c:v>0.94710467313348223</c:v>
                </c:pt>
                <c:pt idx="505">
                  <c:v>0.94731812259475756</c:v>
                </c:pt>
                <c:pt idx="506">
                  <c:v>0.9475304677789147</c:v>
                </c:pt>
                <c:pt idx="507">
                  <c:v>0.94774171573848554</c:v>
                </c:pt>
                <c:pt idx="508">
                  <c:v>0.94795187347204279</c:v>
                </c:pt>
                <c:pt idx="509">
                  <c:v>0.94816094792468231</c:v>
                </c:pt>
                <c:pt idx="510">
                  <c:v>0.94836894598850119</c:v>
                </c:pt>
                <c:pt idx="511">
                  <c:v>0.94857587450307079</c:v>
                </c:pt>
                <c:pt idx="512">
                  <c:v>0.94878174025590434</c:v>
                </c:pt>
                <c:pt idx="513">
                  <c:v>0.94898654998292098</c:v>
                </c:pt>
                <c:pt idx="514">
                  <c:v>0.94919031036890367</c:v>
                </c:pt>
                <c:pt idx="515">
                  <c:v>0.94939302804795345</c:v>
                </c:pt>
                <c:pt idx="516">
                  <c:v>0.94959470960393877</c:v>
                </c:pt>
                <c:pt idx="517">
                  <c:v>0.94979536157093991</c:v>
                </c:pt>
                <c:pt idx="518">
                  <c:v>0.94999499043368951</c:v>
                </c:pt>
                <c:pt idx="519">
                  <c:v>0.95019360262800834</c:v>
                </c:pt>
                <c:pt idx="520">
                  <c:v>0.95039120454123616</c:v>
                </c:pt>
                <c:pt idx="521">
                  <c:v>0.95058780251265929</c:v>
                </c:pt>
                <c:pt idx="522">
                  <c:v>0.95078340283393292</c:v>
                </c:pt>
                <c:pt idx="523">
                  <c:v>0.9509780117494997</c:v>
                </c:pt>
                <c:pt idx="524">
                  <c:v>0.95117163545700389</c:v>
                </c:pt>
                <c:pt idx="525">
                  <c:v>0.95136428010770113</c:v>
                </c:pt>
                <c:pt idx="526">
                  <c:v>0.95155595180686481</c:v>
                </c:pt>
                <c:pt idx="527">
                  <c:v>0.95174665661418745</c:v>
                </c:pt>
                <c:pt idx="528">
                  <c:v>0.95193640054417905</c:v>
                </c:pt>
                <c:pt idx="529">
                  <c:v>0.95212518956656023</c:v>
                </c:pt>
                <c:pt idx="530">
                  <c:v>0.95231302960665265</c:v>
                </c:pt>
                <c:pt idx="531">
                  <c:v>0.95249992654576499</c:v>
                </c:pt>
                <c:pt idx="532">
                  <c:v>0.9526858862215748</c:v>
                </c:pt>
                <c:pt idx="533">
                  <c:v>0.95287091442850713</c:v>
                </c:pt>
                <c:pt idx="534">
                  <c:v>0.9530550169181089</c:v>
                </c:pt>
                <c:pt idx="535">
                  <c:v>0.95323819939942001</c:v>
                </c:pt>
                <c:pt idx="536">
                  <c:v>0.9534204675393404</c:v>
                </c:pt>
                <c:pt idx="537">
                  <c:v>0.95360182696299378</c:v>
                </c:pt>
                <c:pt idx="538">
                  <c:v>0.95378228325408709</c:v>
                </c:pt>
                <c:pt idx="539">
                  <c:v>0.95396184195526756</c:v>
                </c:pt>
                <c:pt idx="540">
                  <c:v>0.95414050856847532</c:v>
                </c:pt>
                <c:pt idx="541">
                  <c:v>0.95431828855529277</c:v>
                </c:pt>
                <c:pt idx="542">
                  <c:v>0.95449518733729044</c:v>
                </c:pt>
                <c:pt idx="543">
                  <c:v>0.95467121029636981</c:v>
                </c:pt>
                <c:pt idx="544">
                  <c:v>0.9548463627751026</c:v>
                </c:pt>
                <c:pt idx="545">
                  <c:v>0.95502065007706638</c:v>
                </c:pt>
                <c:pt idx="546">
                  <c:v>0.95519407746717722</c:v>
                </c:pt>
                <c:pt idx="547">
                  <c:v>0.95536665017201916</c:v>
                </c:pt>
                <c:pt idx="548">
                  <c:v>0.95553837338017056</c:v>
                </c:pt>
                <c:pt idx="549">
                  <c:v>0.95570925224252645</c:v>
                </c:pt>
                <c:pt idx="550">
                  <c:v>0.95587929187261877</c:v>
                </c:pt>
                <c:pt idx="551">
                  <c:v>0.95604849734693309</c:v>
                </c:pt>
                <c:pt idx="552">
                  <c:v>0.95621687370522201</c:v>
                </c:pt>
                <c:pt idx="553">
                  <c:v>0.95638442595081596</c:v>
                </c:pt>
                <c:pt idx="554">
                  <c:v>0.95655115905093058</c:v>
                </c:pt>
                <c:pt idx="555">
                  <c:v>0.95671707793697136</c:v>
                </c:pt>
                <c:pt idx="556">
                  <c:v>0.95688218750483522</c:v>
                </c:pt>
                <c:pt idx="557">
                  <c:v>0.95704649261520969</c:v>
                </c:pt>
                <c:pt idx="558">
                  <c:v>0.95720999809386798</c:v>
                </c:pt>
                <c:pt idx="559">
                  <c:v>0.95737270873196267</c:v>
                </c:pt>
                <c:pt idx="560">
                  <c:v>0.95753462928631561</c:v>
                </c:pt>
                <c:pt idx="561">
                  <c:v>0.95769576447970517</c:v>
                </c:pt>
                <c:pt idx="562">
                  <c:v>0.95785611900115109</c:v>
                </c:pt>
                <c:pt idx="563">
                  <c:v>0.95801569750619653</c:v>
                </c:pt>
                <c:pt idx="564">
                  <c:v>0.9581745046171869</c:v>
                </c:pt>
                <c:pt idx="565">
                  <c:v>0.95833254492354669</c:v>
                </c:pt>
                <c:pt idx="566">
                  <c:v>0.95848982298205321</c:v>
                </c:pt>
                <c:pt idx="567">
                  <c:v>0.95864634331710807</c:v>
                </c:pt>
                <c:pt idx="568">
                  <c:v>0.9588021104210056</c:v>
                </c:pt>
                <c:pt idx="569">
                  <c:v>0.95895712875419936</c:v>
                </c:pt>
                <c:pt idx="570">
                  <c:v>0.95911140274556539</c:v>
                </c:pt>
                <c:pt idx="571">
                  <c:v>0.95926493679266356</c:v>
                </c:pt>
                <c:pt idx="572">
                  <c:v>0.95941773526199636</c:v>
                </c:pt>
                <c:pt idx="573">
                  <c:v>0.95956980248926449</c:v>
                </c:pt>
                <c:pt idx="574">
                  <c:v>0.95972114277962151</c:v>
                </c:pt>
                <c:pt idx="575">
                  <c:v>0.95987176040792455</c:v>
                </c:pt>
                <c:pt idx="576">
                  <c:v>0.96002165961898345</c:v>
                </c:pt>
                <c:pt idx="577">
                  <c:v>0.96017084462780755</c:v>
                </c:pt>
                <c:pt idx="578">
                  <c:v>0.96031931961985006</c:v>
                </c:pt>
                <c:pt idx="579">
                  <c:v>0.96046708875124986</c:v>
                </c:pt>
                <c:pt idx="580">
                  <c:v>0.96061415614907175</c:v>
                </c:pt>
                <c:pt idx="581">
                  <c:v>0.96076052591154337</c:v>
                </c:pt>
                <c:pt idx="582">
                  <c:v>0.96090620210829081</c:v>
                </c:pt>
                <c:pt idx="583">
                  <c:v>0.96105118878057172</c:v>
                </c:pt>
                <c:pt idx="584">
                  <c:v>0.9611954899415065</c:v>
                </c:pt>
                <c:pt idx="585">
                  <c:v>0.96133910957630642</c:v>
                </c:pt>
                <c:pt idx="586">
                  <c:v>0.96148205164250078</c:v>
                </c:pt>
                <c:pt idx="587">
                  <c:v>0.96162432007016119</c:v>
                </c:pt>
                <c:pt idx="588">
                  <c:v>0.96176591876212436</c:v>
                </c:pt>
                <c:pt idx="589">
                  <c:v>0.96190685159421196</c:v>
                </c:pt>
                <c:pt idx="590">
                  <c:v>0.96204712241544921</c:v>
                </c:pt>
                <c:pt idx="591">
                  <c:v>0.96218673504828145</c:v>
                </c:pt>
                <c:pt idx="592">
                  <c:v>0.96232569328878792</c:v>
                </c:pt>
                <c:pt idx="593">
                  <c:v>0.96246400090689466</c:v>
                </c:pt>
                <c:pt idx="594">
                  <c:v>0.96260166164658434</c:v>
                </c:pt>
                <c:pt idx="595">
                  <c:v>0.96273867922610501</c:v>
                </c:pt>
                <c:pt idx="596">
                  <c:v>0.96287505733817669</c:v>
                </c:pt>
                <c:pt idx="597">
                  <c:v>0.96301079965019565</c:v>
                </c:pt>
                <c:pt idx="598">
                  <c:v>0.96314590980443748</c:v>
                </c:pt>
                <c:pt idx="599">
                  <c:v>0.96328039141825794</c:v>
                </c:pt>
                <c:pt idx="600">
                  <c:v>0.96341424808429144</c:v>
                </c:pt>
                <c:pt idx="601">
                  <c:v>0.96354748337064922</c:v>
                </c:pt>
                <c:pt idx="602">
                  <c:v>0.96368010082111388</c:v>
                </c:pt>
                <c:pt idx="603">
                  <c:v>0.96381210395533357</c:v>
                </c:pt>
                <c:pt idx="604">
                  <c:v>0.96394349626901354</c:v>
                </c:pt>
                <c:pt idx="605">
                  <c:v>0.96407428123410632</c:v>
                </c:pt>
                <c:pt idx="606">
                  <c:v>0.96420446229900036</c:v>
                </c:pt>
                <c:pt idx="607">
                  <c:v>0.96433404288870617</c:v>
                </c:pt>
                <c:pt idx="608">
                  <c:v>0.96446302640504189</c:v>
                </c:pt>
                <c:pt idx="609">
                  <c:v>0.96459141622681621</c:v>
                </c:pt>
                <c:pt idx="610">
                  <c:v>0.96471921571001007</c:v>
                </c:pt>
                <c:pt idx="611">
                  <c:v>0.96484642818795663</c:v>
                </c:pt>
                <c:pt idx="612">
                  <c:v>0.96497305697152003</c:v>
                </c:pt>
                <c:pt idx="613">
                  <c:v>0.96509910534927157</c:v>
                </c:pt>
                <c:pt idx="614">
                  <c:v>0.96522457658766514</c:v>
                </c:pt>
                <c:pt idx="615">
                  <c:v>0.96534947393121096</c:v>
                </c:pt>
                <c:pt idx="616">
                  <c:v>0.96547380060264743</c:v>
                </c:pt>
                <c:pt idx="617">
                  <c:v>0.96559755980311146</c:v>
                </c:pt>
                <c:pt idx="618">
                  <c:v>0.96572075471230812</c:v>
                </c:pt>
                <c:pt idx="619">
                  <c:v>0.96584338848867701</c:v>
                </c:pt>
                <c:pt idx="620">
                  <c:v>0.96596546426955898</c:v>
                </c:pt>
                <c:pt idx="621">
                  <c:v>0.96608698517136082</c:v>
                </c:pt>
                <c:pt idx="622">
                  <c:v>0.96620795428971706</c:v>
                </c:pt>
                <c:pt idx="623">
                  <c:v>0.96632837469965294</c:v>
                </c:pt>
                <c:pt idx="624">
                  <c:v>0.96644824945574348</c:v>
                </c:pt>
                <c:pt idx="625">
                  <c:v>0.96656758159227274</c:v>
                </c:pt>
                <c:pt idx="626">
                  <c:v>0.96668637412339053</c:v>
                </c:pt>
                <c:pt idx="627">
                  <c:v>0.966804630043269</c:v>
                </c:pt>
                <c:pt idx="628">
                  <c:v>0.96692235232625656</c:v>
                </c:pt>
                <c:pt idx="629">
                  <c:v>0.96703954392703118</c:v>
                </c:pt>
                <c:pt idx="630">
                  <c:v>0.96715620778075206</c:v>
                </c:pt>
                <c:pt idx="631">
                  <c:v>0.96727234680321039</c:v>
                </c:pt>
                <c:pt idx="632">
                  <c:v>0.96738796389097803</c:v>
                </c:pt>
                <c:pt idx="633">
                  <c:v>0.96750306192155544</c:v>
                </c:pt>
                <c:pt idx="634">
                  <c:v>0.96761764375351822</c:v>
                </c:pt>
                <c:pt idx="635">
                  <c:v>0.96773171222666221</c:v>
                </c:pt>
                <c:pt idx="636">
                  <c:v>0.9678452701621475</c:v>
                </c:pt>
                <c:pt idx="637">
                  <c:v>0.96795832036264107</c:v>
                </c:pt>
                <c:pt idx="638">
                  <c:v>0.96807086561245792</c:v>
                </c:pt>
                <c:pt idx="639">
                  <c:v>0.96818290867770196</c:v>
                </c:pt>
                <c:pt idx="640">
                  <c:v>0.96829445230640376</c:v>
                </c:pt>
                <c:pt idx="641">
                  <c:v>0.96840549922865948</c:v>
                </c:pt>
                <c:pt idx="642">
                  <c:v>0.96851605215676662</c:v>
                </c:pt>
                <c:pt idx="643">
                  <c:v>0.96862611378535979</c:v>
                </c:pt>
                <c:pt idx="644">
                  <c:v>0.96873568679154431</c:v>
                </c:pt>
                <c:pt idx="645">
                  <c:v>0.96884477383503009</c:v>
                </c:pt>
                <c:pt idx="646">
                  <c:v>0.96895337755826239</c:v>
                </c:pt>
                <c:pt idx="647">
                  <c:v>0.96906150058655327</c:v>
                </c:pt>
                <c:pt idx="648">
                  <c:v>0.96916914552821098</c:v>
                </c:pt>
                <c:pt idx="649">
                  <c:v>0.96927631497466815</c:v>
                </c:pt>
                <c:pt idx="650">
                  <c:v>0.96938301150060924</c:v>
                </c:pt>
                <c:pt idx="651">
                  <c:v>0.96948923766409723</c:v>
                </c:pt>
                <c:pt idx="652">
                  <c:v>0.96959499600669752</c:v>
                </c:pt>
                <c:pt idx="653">
                  <c:v>0.96970028905360361</c:v>
                </c:pt>
                <c:pt idx="654">
                  <c:v>0.96980511931375868</c:v>
                </c:pt>
                <c:pt idx="655">
                  <c:v>0.96990948927997844</c:v>
                </c:pt>
                <c:pt idx="656">
                  <c:v>0.97001340142907122</c:v>
                </c:pt>
                <c:pt idx="657">
                  <c:v>0.97011685822195859</c:v>
                </c:pt>
                <c:pt idx="658">
                  <c:v>0.97021986210379374</c:v>
                </c:pt>
                <c:pt idx="659">
                  <c:v>0.97032241550407938</c:v>
                </c:pt>
                <c:pt idx="660">
                  <c:v>0.97042452083678443</c:v>
                </c:pt>
                <c:pt idx="661">
                  <c:v>0.97052618050045991</c:v>
                </c:pt>
                <c:pt idx="662">
                  <c:v>0.97062739687835375</c:v>
                </c:pt>
                <c:pt idx="663">
                  <c:v>0.97072817233852449</c:v>
                </c:pt>
                <c:pt idx="664">
                  <c:v>0.97082850923395425</c:v>
                </c:pt>
                <c:pt idx="665">
                  <c:v>0.97092840990266072</c:v>
                </c:pt>
                <c:pt idx="666">
                  <c:v>0.97102787666780788</c:v>
                </c:pt>
                <c:pt idx="667">
                  <c:v>0.97112691183781596</c:v>
                </c:pt>
                <c:pt idx="668">
                  <c:v>0.97122551770647092</c:v>
                </c:pt>
                <c:pt idx="669">
                  <c:v>0.97132369655303208</c:v>
                </c:pt>
                <c:pt idx="670">
                  <c:v>0.97142145064233987</c:v>
                </c:pt>
                <c:pt idx="671">
                  <c:v>0.97151878222492138</c:v>
                </c:pt>
                <c:pt idx="672">
                  <c:v>0.97161569353709698</c:v>
                </c:pt>
                <c:pt idx="673">
                  <c:v>0.9717121868010834</c:v>
                </c:pt>
                <c:pt idx="674">
                  <c:v>0.97180826422509881</c:v>
                </c:pt>
                <c:pt idx="675">
                  <c:v>0.97190392800346448</c:v>
                </c:pt>
                <c:pt idx="676">
                  <c:v>0.9719991803167074</c:v>
                </c:pt>
                <c:pt idx="677">
                  <c:v>0.97209402333166084</c:v>
                </c:pt>
                <c:pt idx="678">
                  <c:v>0.97218845920156527</c:v>
                </c:pt>
                <c:pt idx="679">
                  <c:v>0.97228249006616674</c:v>
                </c:pt>
                <c:pt idx="680">
                  <c:v>0.97237611805181656</c:v>
                </c:pt>
                <c:pt idx="681">
                  <c:v>0.97246934527156792</c:v>
                </c:pt>
                <c:pt idx="682">
                  <c:v>0.97256217382527366</c:v>
                </c:pt>
                <c:pt idx="683">
                  <c:v>0.97265460579968177</c:v>
                </c:pt>
                <c:pt idx="684">
                  <c:v>0.97274664326853133</c:v>
                </c:pt>
                <c:pt idx="685">
                  <c:v>0.97283828829264607</c:v>
                </c:pt>
                <c:pt idx="686">
                  <c:v>0.9729295429200292</c:v>
                </c:pt>
                <c:pt idx="687">
                  <c:v>0.97302040918595545</c:v>
                </c:pt>
                <c:pt idx="688">
                  <c:v>0.97311088911306365</c:v>
                </c:pt>
                <c:pt idx="689">
                  <c:v>0.97320098471144811</c:v>
                </c:pt>
                <c:pt idx="690">
                  <c:v>0.97329069797874912</c:v>
                </c:pt>
                <c:pt idx="691">
                  <c:v>0.97338003090024305</c:v>
                </c:pt>
                <c:pt idx="692">
                  <c:v>0.97346898544893135</c:v>
                </c:pt>
                <c:pt idx="693">
                  <c:v>0.97355756358562906</c:v>
                </c:pt>
                <c:pt idx="694">
                  <c:v>0.97364576725905239</c:v>
                </c:pt>
                <c:pt idx="695">
                  <c:v>0.9737335984059059</c:v>
                </c:pt>
                <c:pt idx="696">
                  <c:v>0.97382105895096849</c:v>
                </c:pt>
                <c:pt idx="697">
                  <c:v>0.97390815080717918</c:v>
                </c:pt>
                <c:pt idx="698">
                  <c:v>0.97399487587572153</c:v>
                </c:pt>
                <c:pt idx="699">
                  <c:v>0.97408123604610841</c:v>
                </c:pt>
                <c:pt idx="700">
                  <c:v>0.97416723319626508</c:v>
                </c:pt>
                <c:pt idx="701">
                  <c:v>0.974252869192612</c:v>
                </c:pt>
                <c:pt idx="702">
                  <c:v>0.974338145890147</c:v>
                </c:pt>
                <c:pt idx="703">
                  <c:v>0.97442306513252641</c:v>
                </c:pt>
                <c:pt idx="704">
                  <c:v>0.97450762875214636</c:v>
                </c:pt>
                <c:pt idx="705">
                  <c:v>0.97459183857022236</c:v>
                </c:pt>
                <c:pt idx="706">
                  <c:v>0.97467569639686935</c:v>
                </c:pt>
                <c:pt idx="707">
                  <c:v>0.97475920403117966</c:v>
                </c:pt>
                <c:pt idx="708">
                  <c:v>0.97484236326130191</c:v>
                </c:pt>
                <c:pt idx="709">
                  <c:v>0.97492517586451843</c:v>
                </c:pt>
                <c:pt idx="710">
                  <c:v>0.97500764360732173</c:v>
                </c:pt>
                <c:pt idx="711">
                  <c:v>0.97508976824549121</c:v>
                </c:pt>
                <c:pt idx="712">
                  <c:v>0.97517155152416868</c:v>
                </c:pt>
                <c:pt idx="713">
                  <c:v>0.9752529951779334</c:v>
                </c:pt>
                <c:pt idx="714">
                  <c:v>0.97533410093087647</c:v>
                </c:pt>
                <c:pt idx="715">
                  <c:v>0.97541487049667497</c:v>
                </c:pt>
                <c:pt idx="716">
                  <c:v>0.97549530557866471</c:v>
                </c:pt>
                <c:pt idx="717">
                  <c:v>0.97557540786991337</c:v>
                </c:pt>
                <c:pt idx="718">
                  <c:v>0.97565517905329224</c:v>
                </c:pt>
                <c:pt idx="719">
                  <c:v>0.97573462080154794</c:v>
                </c:pt>
                <c:pt idx="720">
                  <c:v>0.97581373477737321</c:v>
                </c:pt>
                <c:pt idx="721">
                  <c:v>0.97589252263347726</c:v>
                </c:pt>
                <c:pt idx="722">
                  <c:v>0.97597098601265586</c:v>
                </c:pt>
                <c:pt idx="723">
                  <c:v>0.97604912654786002</c:v>
                </c:pt>
                <c:pt idx="724">
                  <c:v>0.97612694586226523</c:v>
                </c:pt>
                <c:pt idx="725">
                  <c:v>0.97620444556933916</c:v>
                </c:pt>
                <c:pt idx="726">
                  <c:v>0.97628162727290946</c:v>
                </c:pt>
                <c:pt idx="727">
                  <c:v>0.97635849256723095</c:v>
                </c:pt>
                <c:pt idx="728">
                  <c:v>0.97643504303705186</c:v>
                </c:pt>
                <c:pt idx="729">
                  <c:v>0.97651128025767997</c:v>
                </c:pt>
                <c:pt idx="730">
                  <c:v>0.97658720579504787</c:v>
                </c:pt>
                <c:pt idx="731">
                  <c:v>0.97666282120577841</c:v>
                </c:pt>
                <c:pt idx="732">
                  <c:v>0.97673812803724847</c:v>
                </c:pt>
                <c:pt idx="733">
                  <c:v>0.97681312782765339</c:v>
                </c:pt>
                <c:pt idx="734">
                  <c:v>0.97688782210607017</c:v>
                </c:pt>
                <c:pt idx="735">
                  <c:v>0.97696221239252046</c:v>
                </c:pt>
                <c:pt idx="736">
                  <c:v>0.97703630019803289</c:v>
                </c:pt>
                <c:pt idx="737">
                  <c:v>0.97711008702470514</c:v>
                </c:pt>
                <c:pt idx="738">
                  <c:v>0.97718357436576508</c:v>
                </c:pt>
                <c:pt idx="739">
                  <c:v>0.97725676370563208</c:v>
                </c:pt>
                <c:pt idx="740">
                  <c:v>0.97732965651997727</c:v>
                </c:pt>
                <c:pt idx="741">
                  <c:v>0.97740225427578376</c:v>
                </c:pt>
                <c:pt idx="742">
                  <c:v>0.97747455843140596</c:v>
                </c:pt>
                <c:pt idx="743">
                  <c:v>0.9775465704366284</c:v>
                </c:pt>
                <c:pt idx="744">
                  <c:v>0.97761829173272519</c:v>
                </c:pt>
                <c:pt idx="745">
                  <c:v>0.97768972375251706</c:v>
                </c:pt>
                <c:pt idx="746">
                  <c:v>0.97776086792043004</c:v>
                </c:pt>
                <c:pt idx="747">
                  <c:v>0.97783172565255194</c:v>
                </c:pt>
                <c:pt idx="748">
                  <c:v>0.97790229835668963</c:v>
                </c:pt>
                <c:pt idx="749">
                  <c:v>0.9779725874324251</c:v>
                </c:pt>
                <c:pt idx="750">
                  <c:v>0.97804259427117157</c:v>
                </c:pt>
                <c:pt idx="751">
                  <c:v>0.97811232025622896</c:v>
                </c:pt>
                <c:pt idx="752">
                  <c:v>0.97818176676283863</c:v>
                </c:pt>
                <c:pt idx="753">
                  <c:v>0.97825093515823847</c:v>
                </c:pt>
                <c:pt idx="754">
                  <c:v>0.9783198268017167</c:v>
                </c:pt>
                <c:pt idx="755">
                  <c:v>0.97838844304466599</c:v>
                </c:pt>
                <c:pt idx="756">
                  <c:v>0.97845678523063639</c:v>
                </c:pt>
                <c:pt idx="757">
                  <c:v>0.97852485469538875</c:v>
                </c:pt>
                <c:pt idx="758">
                  <c:v>0.97859265276694674</c:v>
                </c:pt>
                <c:pt idx="759">
                  <c:v>0.97866018076564965</c:v>
                </c:pt>
                <c:pt idx="760">
                  <c:v>0.97872744000420342</c:v>
                </c:pt>
                <c:pt idx="761">
                  <c:v>0.97879443178773251</c:v>
                </c:pt>
                <c:pt idx="762">
                  <c:v>0.97886115741383062</c:v>
                </c:pt>
                <c:pt idx="763">
                  <c:v>0.97892761817261098</c:v>
                </c:pt>
                <c:pt idx="764">
                  <c:v>0.97899381534675711</c:v>
                </c:pt>
                <c:pt idx="765">
                  <c:v>0.97905975021157221</c:v>
                </c:pt>
                <c:pt idx="766">
                  <c:v>0.97912542403502834</c:v>
                </c:pt>
                <c:pt idx="767">
                  <c:v>0.97919083807781604</c:v>
                </c:pt>
                <c:pt idx="768">
                  <c:v>0.97925599359339244</c:v>
                </c:pt>
                <c:pt idx="769">
                  <c:v>0.97932089182802962</c:v>
                </c:pt>
                <c:pt idx="770">
                  <c:v>0.97938553402086304</c:v>
                </c:pt>
                <c:pt idx="771">
                  <c:v>0.97944992140393827</c:v>
                </c:pt>
                <c:pt idx="772">
                  <c:v>0.97951405520225865</c:v>
                </c:pt>
                <c:pt idx="773">
                  <c:v>0.97957793663383197</c:v>
                </c:pt>
                <c:pt idx="774">
                  <c:v>0.97964156690971693</c:v>
                </c:pt>
                <c:pt idx="775">
                  <c:v>0.97970494723406965</c:v>
                </c:pt>
                <c:pt idx="776">
                  <c:v>0.97976807880418848</c:v>
                </c:pt>
                <c:pt idx="777">
                  <c:v>0.97983096281056048</c:v>
                </c:pt>
                <c:pt idx="778">
                  <c:v>0.97989360043690565</c:v>
                </c:pt>
                <c:pt idx="779">
                  <c:v>0.97995599286022217</c:v>
                </c:pt>
                <c:pt idx="780">
                  <c:v>0.98001814125083064</c:v>
                </c:pt>
                <c:pt idx="781">
                  <c:v>0.980080046772418</c:v>
                </c:pt>
                <c:pt idx="782">
                  <c:v>0.98014171058208155</c:v>
                </c:pt>
                <c:pt idx="783">
                  <c:v>0.98020313383037194</c:v>
                </c:pt>
                <c:pt idx="784">
                  <c:v>0.9802643176613367</c:v>
                </c:pt>
                <c:pt idx="785">
                  <c:v>0.98032526321256241</c:v>
                </c:pt>
                <c:pt idx="786">
                  <c:v>0.98038597161521779</c:v>
                </c:pt>
                <c:pt idx="787">
                  <c:v>0.9804464439940952</c:v>
                </c:pt>
                <c:pt idx="788">
                  <c:v>0.98050668146765285</c:v>
                </c:pt>
                <c:pt idx="789">
                  <c:v>0.98056668514805589</c:v>
                </c:pt>
                <c:pt idx="790">
                  <c:v>0.98062645614121813</c:v>
                </c:pt>
                <c:pt idx="791">
                  <c:v>0.98068599554684222</c:v>
                </c:pt>
                <c:pt idx="792">
                  <c:v>0.98074530445846075</c:v>
                </c:pt>
                <c:pt idx="793">
                  <c:v>0.98080438396347613</c:v>
                </c:pt>
                <c:pt idx="794">
                  <c:v>0.98086323514320073</c:v>
                </c:pt>
                <c:pt idx="795">
                  <c:v>0.98092185907289664</c:v>
                </c:pt>
                <c:pt idx="796">
                  <c:v>0.98098025682181467</c:v>
                </c:pt>
                <c:pt idx="797">
                  <c:v>0.98103842945323383</c:v>
                </c:pt>
                <c:pt idx="798">
                  <c:v>0.98109637802449956</c:v>
                </c:pt>
                <c:pt idx="799">
                  <c:v>0.9811541035870629</c:v>
                </c:pt>
                <c:pt idx="800">
                  <c:v>0.98121160718651812</c:v>
                </c:pt>
                <c:pt idx="801">
                  <c:v>0.98126888986264094</c:v>
                </c:pt>
                <c:pt idx="802">
                  <c:v>0.9813259526494259</c:v>
                </c:pt>
                <c:pt idx="803">
                  <c:v>0.98138279657512428</c:v>
                </c:pt>
                <c:pt idx="804">
                  <c:v>0.98143942266228035</c:v>
                </c:pt>
                <c:pt idx="805">
                  <c:v>0.9814958319277689</c:v>
                </c:pt>
                <c:pt idx="806">
                  <c:v>0.98155202538283137</c:v>
                </c:pt>
                <c:pt idx="807">
                  <c:v>0.98160800403311244</c:v>
                </c:pt>
                <c:pt idx="808">
                  <c:v>0.98166376887869555</c:v>
                </c:pt>
                <c:pt idx="809">
                  <c:v>0.98171932091413927</c:v>
                </c:pt>
                <c:pt idx="810">
                  <c:v>0.98177466112851208</c:v>
                </c:pt>
                <c:pt idx="811">
                  <c:v>0.98182979050542807</c:v>
                </c:pt>
                <c:pt idx="812">
                  <c:v>0.98188471002308197</c:v>
                </c:pt>
                <c:pt idx="813">
                  <c:v>0.9819394206542833</c:v>
                </c:pt>
                <c:pt idx="814">
                  <c:v>0.98199392336649149</c:v>
                </c:pt>
                <c:pt idx="815">
                  <c:v>0.98204821912184936</c:v>
                </c:pt>
                <c:pt idx="816">
                  <c:v>0.98210230887721783</c:v>
                </c:pt>
                <c:pt idx="817">
                  <c:v>0.98215619358420914</c:v>
                </c:pt>
                <c:pt idx="818">
                  <c:v>0.98220987418922001</c:v>
                </c:pt>
                <c:pt idx="819">
                  <c:v>0.98226335163346579</c:v>
                </c:pt>
                <c:pt idx="820">
                  <c:v>0.98231662685301258</c:v>
                </c:pt>
                <c:pt idx="821">
                  <c:v>0.98236970077881036</c:v>
                </c:pt>
                <c:pt idx="822">
                  <c:v>0.9824225743367252</c:v>
                </c:pt>
                <c:pt idx="823">
                  <c:v>0.98247524844757184</c:v>
                </c:pt>
                <c:pt idx="824">
                  <c:v>0.98252772402714539</c:v>
                </c:pt>
                <c:pt idx="825">
                  <c:v>0.98258000198625361</c:v>
                </c:pt>
                <c:pt idx="826">
                  <c:v>0.98263208323074758</c:v>
                </c:pt>
                <c:pt idx="827">
                  <c:v>0.98268396866155427</c:v>
                </c:pt>
                <c:pt idx="828">
                  <c:v>0.9827356591747064</c:v>
                </c:pt>
                <c:pt idx="829">
                  <c:v>0.98278715566137409</c:v>
                </c:pt>
                <c:pt idx="830">
                  <c:v>0.98283845900789535</c:v>
                </c:pt>
                <c:pt idx="831">
                  <c:v>0.98288957009580646</c:v>
                </c:pt>
                <c:pt idx="832">
                  <c:v>0.98294048980187199</c:v>
                </c:pt>
                <c:pt idx="833">
                  <c:v>0.98299121899811537</c:v>
                </c:pt>
                <c:pt idx="834">
                  <c:v>0.98304175855184805</c:v>
                </c:pt>
                <c:pt idx="835">
                  <c:v>0.98309210932569946</c:v>
                </c:pt>
                <c:pt idx="836">
                  <c:v>0.98314227217764616</c:v>
                </c:pt>
                <c:pt idx="837">
                  <c:v>0.9831922479610411</c:v>
                </c:pt>
                <c:pt idx="838">
                  <c:v>0.98324203752464245</c:v>
                </c:pt>
                <c:pt idx="839">
                  <c:v>0.98329164171264261</c:v>
                </c:pt>
                <c:pt idx="840">
                  <c:v>0.98334106136469646</c:v>
                </c:pt>
                <c:pt idx="841">
                  <c:v>0.98339029731594962</c:v>
                </c:pt>
                <c:pt idx="842">
                  <c:v>0.98343935039706687</c:v>
                </c:pt>
                <c:pt idx="843">
                  <c:v>0.98348822143425996</c:v>
                </c:pt>
                <c:pt idx="844">
                  <c:v>0.98353691124931519</c:v>
                </c:pt>
                <c:pt idx="845">
                  <c:v>0.98358542065962107</c:v>
                </c:pt>
                <c:pt idx="846">
                  <c:v>0.98363375047819557</c:v>
                </c:pt>
                <c:pt idx="847">
                  <c:v>0.98368190151371349</c:v>
                </c:pt>
                <c:pt idx="848">
                  <c:v>0.98372987457053296</c:v>
                </c:pt>
                <c:pt idx="849">
                  <c:v>0.98377767044872277</c:v>
                </c:pt>
                <c:pt idx="850">
                  <c:v>0.98382528994408824</c:v>
                </c:pt>
                <c:pt idx="851">
                  <c:v>0.98387273384819829</c:v>
                </c:pt>
                <c:pt idx="852">
                  <c:v>0.98392000294841109</c:v>
                </c:pt>
                <c:pt idx="853">
                  <c:v>0.98396709802790061</c:v>
                </c:pt>
                <c:pt idx="854">
                  <c:v>0.98401401986568182</c:v>
                </c:pt>
                <c:pt idx="855">
                  <c:v>0.98406076923663677</c:v>
                </c:pt>
                <c:pt idx="856">
                  <c:v>0.98410734691153978</c:v>
                </c:pt>
                <c:pt idx="857">
                  <c:v>0.98415375365708302</c:v>
                </c:pt>
                <c:pt idx="858">
                  <c:v>0.98419999023590132</c:v>
                </c:pt>
                <c:pt idx="859">
                  <c:v>0.98424605740659732</c:v>
                </c:pt>
                <c:pt idx="860">
                  <c:v>0.98429195592376617</c:v>
                </c:pt>
                <c:pt idx="861">
                  <c:v>0.9843376865380199</c:v>
                </c:pt>
                <c:pt idx="862">
                  <c:v>0.98438324999601201</c:v>
                </c:pt>
                <c:pt idx="863">
                  <c:v>0.98442864704046174</c:v>
                </c:pt>
                <c:pt idx="864">
                  <c:v>0.98447387841017808</c:v>
                </c:pt>
                <c:pt idx="865">
                  <c:v>0.98451894484008384</c:v>
                </c:pt>
                <c:pt idx="866">
                  <c:v>0.98456384706123867</c:v>
                </c:pt>
                <c:pt idx="867">
                  <c:v>0.98460858580086386</c:v>
                </c:pt>
                <c:pt idx="868">
                  <c:v>0.98465316178236451</c:v>
                </c:pt>
                <c:pt idx="869">
                  <c:v>0.98469757572535344</c:v>
                </c:pt>
                <c:pt idx="870">
                  <c:v>0.98474182834567436</c:v>
                </c:pt>
                <c:pt idx="871">
                  <c:v>0.98478592035542423</c:v>
                </c:pt>
                <c:pt idx="872">
                  <c:v>0.98482985246297661</c:v>
                </c:pt>
                <c:pt idx="873">
                  <c:v>0.98487362537300371</c:v>
                </c:pt>
                <c:pt idx="874">
                  <c:v>0.98491723978649948</c:v>
                </c:pt>
                <c:pt idx="875">
                  <c:v>0.98496069640080119</c:v>
                </c:pt>
                <c:pt idx="876">
                  <c:v>0.98500399590961218</c:v>
                </c:pt>
                <c:pt idx="877">
                  <c:v>0.98504713900302332</c:v>
                </c:pt>
                <c:pt idx="878">
                  <c:v>0.98509012636753535</c:v>
                </c:pt>
                <c:pt idx="879">
                  <c:v>0.98513295868608008</c:v>
                </c:pt>
                <c:pt idx="880">
                  <c:v>0.9851756366380422</c:v>
                </c:pt>
                <c:pt idx="881">
                  <c:v>0.9852181608992806</c:v>
                </c:pt>
                <c:pt idx="882">
                  <c:v>0.9852605321421497</c:v>
                </c:pt>
                <c:pt idx="883">
                  <c:v>0.98530275103552034</c:v>
                </c:pt>
                <c:pt idx="884">
                  <c:v>0.98534481824480091</c:v>
                </c:pt>
                <c:pt idx="885">
                  <c:v>0.98538673443195779</c:v>
                </c:pt>
                <c:pt idx="886">
                  <c:v>0.98542850025553663</c:v>
                </c:pt>
                <c:pt idx="887">
                  <c:v>0.98547011637068238</c:v>
                </c:pt>
                <c:pt idx="888">
                  <c:v>0.98551158342915968</c:v>
                </c:pt>
                <c:pt idx="889">
                  <c:v>0.98555290207937341</c:v>
                </c:pt>
                <c:pt idx="890">
                  <c:v>0.98559407296638835</c:v>
                </c:pt>
                <c:pt idx="891">
                  <c:v>0.98563509673194971</c:v>
                </c:pt>
                <c:pt idx="892">
                  <c:v>0.98567597401450235</c:v>
                </c:pt>
                <c:pt idx="893">
                  <c:v>0.98571670544921097</c:v>
                </c:pt>
                <c:pt idx="894">
                  <c:v>0.9857572916679791</c:v>
                </c:pt>
                <c:pt idx="895">
                  <c:v>0.98579773329946918</c:v>
                </c:pt>
                <c:pt idx="896">
                  <c:v>0.98583803096912137</c:v>
                </c:pt>
                <c:pt idx="897">
                  <c:v>0.98587818529917304</c:v>
                </c:pt>
                <c:pt idx="898">
                  <c:v>0.98591819690867732</c:v>
                </c:pt>
                <c:pt idx="899">
                  <c:v>0.98595806641352268</c:v>
                </c:pt>
                <c:pt idx="900">
                  <c:v>0.98599779442645097</c:v>
                </c:pt>
                <c:pt idx="901">
                  <c:v>0.98603738155707665</c:v>
                </c:pt>
                <c:pt idx="902">
                  <c:v>0.98607682841190514</c:v>
                </c:pt>
                <c:pt idx="903">
                  <c:v>0.98611613559435085</c:v>
                </c:pt>
                <c:pt idx="904">
                  <c:v>0.98615530370475613</c:v>
                </c:pt>
                <c:pt idx="905">
                  <c:v>0.98619433334040885</c:v>
                </c:pt>
                <c:pt idx="906">
                  <c:v>0.98623322509556044</c:v>
                </c:pt>
                <c:pt idx="907">
                  <c:v>0.98627197956144441</c:v>
                </c:pt>
                <c:pt idx="908">
                  <c:v>0.98631059732629323</c:v>
                </c:pt>
                <c:pt idx="909">
                  <c:v>0.98634907897535684</c:v>
                </c:pt>
                <c:pt idx="910">
                  <c:v>0.98638742509091948</c:v>
                </c:pt>
                <c:pt idx="911">
                  <c:v>0.98642563625231761</c:v>
                </c:pt>
                <c:pt idx="912">
                  <c:v>0.98646371303595715</c:v>
                </c:pt>
                <c:pt idx="913">
                  <c:v>0.98650165601533035</c:v>
                </c:pt>
                <c:pt idx="914">
                  <c:v>0.98653946576103335</c:v>
                </c:pt>
                <c:pt idx="915">
                  <c:v>0.98657714284078246</c:v>
                </c:pt>
                <c:pt idx="916">
                  <c:v>0.98661468781943207</c:v>
                </c:pt>
                <c:pt idx="917">
                  <c:v>0.98665210125899017</c:v>
                </c:pt>
                <c:pt idx="918">
                  <c:v>0.98668938371863579</c:v>
                </c:pt>
                <c:pt idx="919">
                  <c:v>0.98672653575473546</c:v>
                </c:pt>
                <c:pt idx="920">
                  <c:v>0.98676355792085924</c:v>
                </c:pt>
                <c:pt idx="921">
                  <c:v>0.98680045076779721</c:v>
                </c:pt>
                <c:pt idx="922">
                  <c:v>0.98683721484357589</c:v>
                </c:pt>
                <c:pt idx="923">
                  <c:v>0.98687385069347378</c:v>
                </c:pt>
                <c:pt idx="924">
                  <c:v>0.98691035886003786</c:v>
                </c:pt>
                <c:pt idx="925">
                  <c:v>0.98694673988309933</c:v>
                </c:pt>
                <c:pt idx="926">
                  <c:v>0.98698299429978897</c:v>
                </c:pt>
                <c:pt idx="927">
                  <c:v>0.9870191226445536</c:v>
                </c:pt>
                <c:pt idx="928">
                  <c:v>0.98705512544917073</c:v>
                </c:pt>
                <c:pt idx="929">
                  <c:v>0.98709100324276466</c:v>
                </c:pt>
                <c:pt idx="930">
                  <c:v>0.98712675655182158</c:v>
                </c:pt>
                <c:pt idx="931">
                  <c:v>0.98716238590020478</c:v>
                </c:pt>
                <c:pt idx="932">
                  <c:v>0.98719789180917006</c:v>
                </c:pt>
                <c:pt idx="933">
                  <c:v>0.98723327479738032</c:v>
                </c:pt>
                <c:pt idx="934">
                  <c:v>0.98726853538092108</c:v>
                </c:pt>
                <c:pt idx="935">
                  <c:v>0.98730367407331476</c:v>
                </c:pt>
                <c:pt idx="936">
                  <c:v>0.98733869138553576</c:v>
                </c:pt>
                <c:pt idx="937">
                  <c:v>0.98737358782602525</c:v>
                </c:pt>
                <c:pt idx="938">
                  <c:v>0.98740836390070541</c:v>
                </c:pt>
                <c:pt idx="939">
                  <c:v>0.9874430201129939</c:v>
                </c:pt>
                <c:pt idx="940">
                  <c:v>0.98747755696381856</c:v>
                </c:pt>
                <c:pt idx="941">
                  <c:v>0.98751197495163145</c:v>
                </c:pt>
                <c:pt idx="942">
                  <c:v>0.98754627457242294</c:v>
                </c:pt>
                <c:pt idx="943">
                  <c:v>0.98758045631973601</c:v>
                </c:pt>
                <c:pt idx="944">
                  <c:v>0.98761452068468025</c:v>
                </c:pt>
                <c:pt idx="945">
                  <c:v>0.98764846815594554</c:v>
                </c:pt>
                <c:pt idx="946">
                  <c:v>0.9876822992198161</c:v>
                </c:pt>
                <c:pt idx="947">
                  <c:v>0.98771601436018397</c:v>
                </c:pt>
                <c:pt idx="948">
                  <c:v>0.9877496140585631</c:v>
                </c:pt>
                <c:pt idx="949">
                  <c:v>0.98778309879410231</c:v>
                </c:pt>
                <c:pt idx="950">
                  <c:v>0.98781646904359932</c:v>
                </c:pt>
                <c:pt idx="951">
                  <c:v>0.98784972528151349</c:v>
                </c:pt>
                <c:pt idx="952">
                  <c:v>0.98788286797997982</c:v>
                </c:pt>
                <c:pt idx="953">
                  <c:v>0.98791589760882148</c:v>
                </c:pt>
                <c:pt idx="954">
                  <c:v>0.9879488146355635</c:v>
                </c:pt>
                <c:pt idx="955">
                  <c:v>0.98798161952544539</c:v>
                </c:pt>
                <c:pt idx="956">
                  <c:v>0.98801431274143425</c:v>
                </c:pt>
                <c:pt idx="957">
                  <c:v>0.98804689474423779</c:v>
                </c:pt>
                <c:pt idx="958">
                  <c:v>0.98807936599231661</c:v>
                </c:pt>
                <c:pt idx="959">
                  <c:v>0.98811172694189742</c:v>
                </c:pt>
                <c:pt idx="960">
                  <c:v>0.98814397804698539</c:v>
                </c:pt>
                <c:pt idx="961">
                  <c:v>0.98817611975937691</c:v>
                </c:pt>
                <c:pt idx="962">
                  <c:v>0.98820815252867178</c:v>
                </c:pt>
                <c:pt idx="963">
                  <c:v>0.98824007680228565</c:v>
                </c:pt>
                <c:pt idx="964">
                  <c:v>0.98827189302546226</c:v>
                </c:pt>
                <c:pt idx="965">
                  <c:v>0.98830360164128594</c:v>
                </c:pt>
                <c:pt idx="966">
                  <c:v>0.98833520309069345</c:v>
                </c:pt>
                <c:pt idx="967">
                  <c:v>0.98836669781248621</c:v>
                </c:pt>
                <c:pt idx="968">
                  <c:v>0.98839808624334224</c:v>
                </c:pt>
                <c:pt idx="969">
                  <c:v>0.98842936881782772</c:v>
                </c:pt>
                <c:pt idx="970">
                  <c:v>0.9884605459684096</c:v>
                </c:pt>
                <c:pt idx="971">
                  <c:v>0.9884916181254666</c:v>
                </c:pt>
                <c:pt idx="972">
                  <c:v>0.98852258571730134</c:v>
                </c:pt>
                <c:pt idx="973">
                  <c:v>0.98855344917015153</c:v>
                </c:pt>
                <c:pt idx="974">
                  <c:v>0.98858420890820198</c:v>
                </c:pt>
                <c:pt idx="975">
                  <c:v>0.98861486535359577</c:v>
                </c:pt>
                <c:pt idx="976">
                  <c:v>0.98864541892644575</c:v>
                </c:pt>
                <c:pt idx="977">
                  <c:v>0.98867587004484558</c:v>
                </c:pt>
                <c:pt idx="978">
                  <c:v>0.98870621912488144</c:v>
                </c:pt>
                <c:pt idx="979">
                  <c:v>0.98873646658064285</c:v>
                </c:pt>
                <c:pt idx="980">
                  <c:v>0.98876661282423384</c:v>
                </c:pt>
                <c:pt idx="981">
                  <c:v>0.98879665826578389</c:v>
                </c:pt>
                <c:pt idx="982">
                  <c:v>0.98882660331345917</c:v>
                </c:pt>
                <c:pt idx="983">
                  <c:v>0.9888564483734732</c:v>
                </c:pt>
                <c:pt idx="984">
                  <c:v>0.98888619385009757</c:v>
                </c:pt>
                <c:pt idx="985">
                  <c:v>0.98891584014567313</c:v>
                </c:pt>
                <c:pt idx="986">
                  <c:v>0.98894538766062023</c:v>
                </c:pt>
                <c:pt idx="987">
                  <c:v>0.98897483679344933</c:v>
                </c:pt>
                <c:pt idx="988">
                  <c:v>0.98900418794077205</c:v>
                </c:pt>
                <c:pt idx="989">
                  <c:v>0.98903344149731098</c:v>
                </c:pt>
                <c:pt idx="990">
                  <c:v>0.98906259785591066</c:v>
                </c:pt>
                <c:pt idx="991">
                  <c:v>0.98909165740754745</c:v>
                </c:pt>
                <c:pt idx="992">
                  <c:v>0.98912062054134042</c:v>
                </c:pt>
                <c:pt idx="993">
                  <c:v>0.9891494876445609</c:v>
                </c:pt>
                <c:pt idx="994">
                  <c:v>0.98917825910264312</c:v>
                </c:pt>
                <c:pt idx="995">
                  <c:v>0.98920693529919401</c:v>
                </c:pt>
                <c:pt idx="996">
                  <c:v>0.98923551661600362</c:v>
                </c:pt>
                <c:pt idx="997">
                  <c:v>0.98926400343305432</c:v>
                </c:pt>
                <c:pt idx="998">
                  <c:v>0.98929239612853181</c:v>
                </c:pt>
                <c:pt idx="999">
                  <c:v>0.98932069507883391</c:v>
                </c:pt>
                <c:pt idx="1000">
                  <c:v>0.98934890065858105</c:v>
                </c:pt>
                <c:pt idx="1001">
                  <c:v>0.98937701324062555</c:v>
                </c:pt>
                <c:pt idx="1002">
                  <c:v>0.98940503319606166</c:v>
                </c:pt>
                <c:pt idx="1003">
                  <c:v>0.98943296089423483</c:v>
                </c:pt>
                <c:pt idx="1004">
                  <c:v>0.98946079670275144</c:v>
                </c:pt>
                <c:pt idx="1005">
                  <c:v>0.98948854098748829</c:v>
                </c:pt>
                <c:pt idx="1006">
                  <c:v>0.98951619411260172</c:v>
                </c:pt>
                <c:pt idx="1007">
                  <c:v>0.9895437564405376</c:v>
                </c:pt>
                <c:pt idx="1008">
                  <c:v>0.98957122833203992</c:v>
                </c:pt>
                <c:pt idx="1009">
                  <c:v>0.98959861014616046</c:v>
                </c:pt>
                <c:pt idx="1010">
                  <c:v>0.98962590224026792</c:v>
                </c:pt>
                <c:pt idx="1011">
                  <c:v>0.9896531049700571</c:v>
                </c:pt>
                <c:pt idx="1012">
                  <c:v>0.9896802186895578</c:v>
                </c:pt>
                <c:pt idx="1013">
                  <c:v>0.98970724375114394</c:v>
                </c:pt>
                <c:pt idx="1014">
                  <c:v>0.98973418050554263</c:v>
                </c:pt>
                <c:pt idx="1015">
                  <c:v>0.98976102930184284</c:v>
                </c:pt>
                <c:pt idx="1016">
                  <c:v>0.98978779048750454</c:v>
                </c:pt>
                <c:pt idx="1017">
                  <c:v>0.98981446440836707</c:v>
                </c:pt>
                <c:pt idx="1018">
                  <c:v>0.98984105140865863</c:v>
                </c:pt>
                <c:pt idx="1019">
                  <c:v>0.98986755183100428</c:v>
                </c:pt>
                <c:pt idx="1020">
                  <c:v>0.98989396601643465</c:v>
                </c:pt>
                <c:pt idx="1021">
                  <c:v>0.98992029430439488</c:v>
                </c:pt>
                <c:pt idx="1022">
                  <c:v>0.98994653703275304</c:v>
                </c:pt>
                <c:pt idx="1023">
                  <c:v>0.98997269453780834</c:v>
                </c:pt>
                <c:pt idx="1024">
                  <c:v>0.98999876715429991</c:v>
                </c:pt>
                <c:pt idx="1025">
                  <c:v>0.990024755215415</c:v>
                </c:pt>
                <c:pt idx="1026">
                  <c:v>0.99005065905279732</c:v>
                </c:pt>
                <c:pt idx="1027">
                  <c:v>0.99007647899655515</c:v>
                </c:pt>
                <c:pt idx="1028">
                  <c:v>0.9901022153752701</c:v>
                </c:pt>
                <c:pt idx="1029">
                  <c:v>0.99012786851600476</c:v>
                </c:pt>
                <c:pt idx="1030">
                  <c:v>0.99015343874431072</c:v>
                </c:pt>
                <c:pt idx="1031">
                  <c:v>0.99017892638423743</c:v>
                </c:pt>
                <c:pt idx="1032">
                  <c:v>0.99020433175833944</c:v>
                </c:pt>
                <c:pt idx="1033">
                  <c:v>0.99022965518768458</c:v>
                </c:pt>
                <c:pt idx="1034">
                  <c:v>0.9902548969918622</c:v>
                </c:pt>
                <c:pt idx="1035">
                  <c:v>0.99028005748899051</c:v>
                </c:pt>
                <c:pt idx="1036">
                  <c:v>0.99030513699572498</c:v>
                </c:pt>
                <c:pt idx="1037">
                  <c:v>0.99033013582726581</c:v>
                </c:pt>
                <c:pt idx="1038">
                  <c:v>0.99035505429736559</c:v>
                </c:pt>
                <c:pt idx="1039">
                  <c:v>0.99037989271833737</c:v>
                </c:pt>
                <c:pt idx="1040">
                  <c:v>0.99040465140106182</c:v>
                </c:pt>
                <c:pt idx="1041">
                  <c:v>0.99042933065499517</c:v>
                </c:pt>
                <c:pt idx="1042">
                  <c:v>0.99045393078817667</c:v>
                </c:pt>
                <c:pt idx="1043">
                  <c:v>0.99047845210723606</c:v>
                </c:pt>
                <c:pt idx="1044">
                  <c:v>0.99050289491740118</c:v>
                </c:pt>
                <c:pt idx="1045">
                  <c:v>0.99052725952250509</c:v>
                </c:pt>
                <c:pt idx="1046">
                  <c:v>0.99055154622499364</c:v>
                </c:pt>
                <c:pt idx="1047">
                  <c:v>0.99057575532593301</c:v>
                </c:pt>
                <c:pt idx="1048">
                  <c:v>0.99059988712501645</c:v>
                </c:pt>
                <c:pt idx="1049">
                  <c:v>0.99062394192057202</c:v>
                </c:pt>
                <c:pt idx="1050">
                  <c:v>0.99064792000956958</c:v>
                </c:pt>
                <c:pt idx="1051">
                  <c:v>0.99067182168762791</c:v>
                </c:pt>
                <c:pt idx="1052">
                  <c:v>0.99069564724902204</c:v>
                </c:pt>
                <c:pt idx="1053">
                  <c:v>0.99071939698668976</c:v>
                </c:pt>
                <c:pt idx="1054">
                  <c:v>0.99074307119223959</c:v>
                </c:pt>
                <c:pt idx="1055">
                  <c:v>0.99076667015595676</c:v>
                </c:pt>
                <c:pt idx="1056">
                  <c:v>0.99079019416681091</c:v>
                </c:pt>
                <c:pt idx="1057">
                  <c:v>0.99081364351246237</c:v>
                </c:pt>
                <c:pt idx="1058">
                  <c:v>0.99083701847926953</c:v>
                </c:pt>
                <c:pt idx="1059">
                  <c:v>0.99086031935229557</c:v>
                </c:pt>
                <c:pt idx="1060">
                  <c:v>0.99088354641531484</c:v>
                </c:pt>
                <c:pt idx="1061">
                  <c:v>0.99090669995082026</c:v>
                </c:pt>
                <c:pt idx="1062">
                  <c:v>0.9909297802400292</c:v>
                </c:pt>
                <c:pt idx="1063">
                  <c:v>0.99095278756289096</c:v>
                </c:pt>
                <c:pt idx="1064">
                  <c:v>0.99097572219809282</c:v>
                </c:pt>
                <c:pt idx="1065">
                  <c:v>0.99099858442306676</c:v>
                </c:pt>
                <c:pt idx="1066">
                  <c:v>0.9910213745139963</c:v>
                </c:pt>
                <c:pt idx="1067">
                  <c:v>0.9910440927458225</c:v>
                </c:pt>
                <c:pt idx="1068">
                  <c:v>0.99106673939225076</c:v>
                </c:pt>
                <c:pt idx="1069">
                  <c:v>0.99108931472575712</c:v>
                </c:pt>
                <c:pt idx="1070">
                  <c:v>0.99111181901759471</c:v>
                </c:pt>
                <c:pt idx="1071">
                  <c:v>0.99113425253780019</c:v>
                </c:pt>
                <c:pt idx="1072">
                  <c:v>0.99115661555519963</c:v>
                </c:pt>
                <c:pt idx="1073">
                  <c:v>0.99117890833741529</c:v>
                </c:pt>
                <c:pt idx="1074">
                  <c:v>0.99120113115087172</c:v>
                </c:pt>
                <c:pt idx="1075">
                  <c:v>0.99122328426080186</c:v>
                </c:pt>
                <c:pt idx="1076">
                  <c:v>0.99124536793125306</c:v>
                </c:pt>
                <c:pt idx="1077">
                  <c:v>0.9912673824250936</c:v>
                </c:pt>
                <c:pt idx="1078">
                  <c:v>0.99128932800401859</c:v>
                </c:pt>
                <c:pt idx="1079">
                  <c:v>0.99131120492855562</c:v>
                </c:pt>
                <c:pt idx="1080">
                  <c:v>0.99133301345807168</c:v>
                </c:pt>
                <c:pt idx="1081">
                  <c:v>0.99135475385077831</c:v>
                </c:pt>
                <c:pt idx="1082">
                  <c:v>0.99137642636373791</c:v>
                </c:pt>
                <c:pt idx="1083">
                  <c:v>0.99139803125286974</c:v>
                </c:pt>
                <c:pt idx="1084">
                  <c:v>0.99141956877295545</c:v>
                </c:pt>
                <c:pt idx="1085">
                  <c:v>0.99144103917764526</c:v>
                </c:pt>
                <c:pt idx="1086">
                  <c:v>0.99146244271946371</c:v>
                </c:pt>
                <c:pt idx="1087">
                  <c:v>0.99148377964981527</c:v>
                </c:pt>
                <c:pt idx="1088">
                  <c:v>0.99150505021899027</c:v>
                </c:pt>
                <c:pt idx="1089">
                  <c:v>0.9915262546761705</c:v>
                </c:pt>
                <c:pt idx="1090">
                  <c:v>0.99154739326943497</c:v>
                </c:pt>
                <c:pt idx="1091">
                  <c:v>0.99156846624576533</c:v>
                </c:pt>
                <c:pt idx="1092">
                  <c:v>0.99158947385105178</c:v>
                </c:pt>
                <c:pt idx="1093">
                  <c:v>0.9916104163300985</c:v>
                </c:pt>
                <c:pt idx="1094">
                  <c:v>0.99163129392662941</c:v>
                </c:pt>
                <c:pt idx="1095">
                  <c:v>0.99165210688329308</c:v>
                </c:pt>
                <c:pt idx="1096">
                  <c:v>0.99167285544166883</c:v>
                </c:pt>
                <c:pt idx="1097">
                  <c:v>0.99169353984227215</c:v>
                </c:pt>
                <c:pt idx="1098">
                  <c:v>0.99171416032455961</c:v>
                </c:pt>
                <c:pt idx="1099">
                  <c:v>0.99173471712693473</c:v>
                </c:pt>
                <c:pt idx="1100">
                  <c:v>0.9917552104867533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53704"/>
        <c:axId val="357054488"/>
      </c:scatterChart>
      <c:valAx>
        <c:axId val="35705370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4488"/>
        <c:crosses val="autoZero"/>
        <c:crossBetween val="midCat"/>
      </c:valAx>
      <c:valAx>
        <c:axId val="35705448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3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Log</a:t>
            </a:r>
            <a:r>
              <a:rPr lang="en-US" baseline="0">
                <a:solidFill>
                  <a:sysClr val="windowText" lastClr="000000"/>
                </a:solidFill>
              </a:rPr>
              <a:t>-Normal CDF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'LP3 CDF(0, 1, 0)'!$K$7:$K$23</c:f>
              <c:numCache>
                <c:formatCode>General</c:formatCode>
                <c:ptCount val="17"/>
                <c:pt idx="0">
                  <c:v>1.7270493538983833E-3</c:v>
                </c:pt>
                <c:pt idx="1">
                  <c:v>5.5202199018617743E-3</c:v>
                </c:pt>
                <c:pt idx="2">
                  <c:v>2.4257814030146357E-2</c:v>
                </c:pt>
                <c:pt idx="3">
                  <c:v>9.7651733070335991E-2</c:v>
                </c:pt>
                <c:pt idx="4">
                  <c:v>0.19304081669873657</c:v>
                </c:pt>
                <c:pt idx="5">
                  <c:v>0.27760624185200977</c:v>
                </c:pt>
                <c:pt idx="6">
                  <c:v>0.43101118688183848</c:v>
                </c:pt>
                <c:pt idx="7">
                  <c:v>0.59191010060955407</c:v>
                </c:pt>
                <c:pt idx="8">
                  <c:v>0.7761984141563506</c:v>
                </c:pt>
                <c:pt idx="9">
                  <c:v>1</c:v>
                </c:pt>
                <c:pt idx="10">
                  <c:v>1.2883303827500074</c:v>
                </c:pt>
                <c:pt idx="11">
                  <c:v>1.6894457434840042</c:v>
                </c:pt>
                <c:pt idx="12">
                  <c:v>2.320125394504319</c:v>
                </c:pt>
                <c:pt idx="13">
                  <c:v>3.6022244792791582</c:v>
                </c:pt>
                <c:pt idx="14">
                  <c:v>5.1802516022330103</c:v>
                </c:pt>
                <c:pt idx="15">
                  <c:v>10.240473656312131</c:v>
                </c:pt>
                <c:pt idx="16">
                  <c:v>579.02224104720267</c:v>
                </c:pt>
              </c:numCache>
            </c:numRef>
          </c:xVal>
          <c:yVal>
            <c:numRef>
              <c:f>'LP3 CDF(0, 1, 0)'!$L$7:$L$23</c:f>
              <c:numCache>
                <c:formatCode>General</c:formatCode>
                <c:ptCount val="17"/>
                <c:pt idx="0">
                  <c:v>1E-10</c:v>
                </c:pt>
                <c:pt idx="1">
                  <c:v>9.9999999999999995E-8</c:v>
                </c:pt>
                <c:pt idx="2">
                  <c:v>1E-4</c:v>
                </c:pt>
                <c:pt idx="3">
                  <c:v>0.01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0.95</c:v>
                </c:pt>
                <c:pt idx="15">
                  <c:v>0.99</c:v>
                </c:pt>
                <c:pt idx="16">
                  <c:v>0.99999999989999999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58800"/>
        <c:axId val="357057232"/>
      </c:scatterChart>
      <c:valAx>
        <c:axId val="357058800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7232"/>
        <c:crosses val="autoZero"/>
        <c:crossBetween val="midCat"/>
      </c:valAx>
      <c:valAx>
        <c:axId val="3570572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7</xdr:row>
      <xdr:rowOff>190499</xdr:rowOff>
    </xdr:from>
    <xdr:to>
      <xdr:col>8</xdr:col>
      <xdr:colOff>114300</xdr:colOff>
      <xdr:row>22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7</xdr:row>
      <xdr:rowOff>190499</xdr:rowOff>
    </xdr:from>
    <xdr:to>
      <xdr:col>8</xdr:col>
      <xdr:colOff>114300</xdr:colOff>
      <xdr:row>22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7</xdr:row>
      <xdr:rowOff>190499</xdr:rowOff>
    </xdr:from>
    <xdr:to>
      <xdr:col>8</xdr:col>
      <xdr:colOff>104775</xdr:colOff>
      <xdr:row>22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7</xdr:row>
      <xdr:rowOff>190499</xdr:rowOff>
    </xdr:from>
    <xdr:to>
      <xdr:col>8</xdr:col>
      <xdr:colOff>85725</xdr:colOff>
      <xdr:row>22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7</xdr:row>
      <xdr:rowOff>190499</xdr:rowOff>
    </xdr:from>
    <xdr:to>
      <xdr:col>8</xdr:col>
      <xdr:colOff>104775</xdr:colOff>
      <xdr:row>22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8</xdr:row>
      <xdr:rowOff>9524</xdr:rowOff>
    </xdr:from>
    <xdr:to>
      <xdr:col>8</xdr:col>
      <xdr:colOff>123825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8</xdr:row>
      <xdr:rowOff>9524</xdr:rowOff>
    </xdr:from>
    <xdr:to>
      <xdr:col>8</xdr:col>
      <xdr:colOff>104775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161925</xdr:colOff>
      <xdr:row>6</xdr:row>
      <xdr:rowOff>161925</xdr:rowOff>
    </xdr:from>
    <xdr:to>
      <xdr:col>19</xdr:col>
      <xdr:colOff>466725</xdr:colOff>
      <xdr:row>21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"/>
  <sheetViews>
    <sheetView workbookViewId="0">
      <pane ySplit="26" topLeftCell="A150" activePane="bottomLeft" state="frozen"/>
      <selection pane="bottomLeft" activeCell="K17" sqref="K17"/>
    </sheetView>
  </sheetViews>
  <sheetFormatPr defaultRowHeight="15" x14ac:dyDescent="0.25"/>
  <cols>
    <col min="1" max="1" width="12.7109375" style="14" customWidth="1"/>
    <col min="2" max="9" width="8.85546875" style="14" customWidth="1"/>
    <col min="10" max="10" width="9.140625" style="14"/>
    <col min="11" max="11" width="10.7109375" style="14" customWidth="1"/>
    <col min="12" max="12" width="8.85546875" style="14" customWidth="1"/>
    <col min="13" max="15" width="12.7109375" style="15" customWidth="1"/>
    <col min="16" max="16384" width="9.140625" style="14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1" t="s">
        <v>3</v>
      </c>
    </row>
    <row r="3" spans="1:12" x14ac:dyDescent="0.25">
      <c r="A3" s="2" t="s">
        <v>4</v>
      </c>
      <c r="B3" s="1" t="s">
        <v>5</v>
      </c>
    </row>
    <row r="4" spans="1:12" x14ac:dyDescent="0.25">
      <c r="A4" s="2" t="s">
        <v>6</v>
      </c>
      <c r="B4" s="1" t="s">
        <v>7</v>
      </c>
    </row>
    <row r="5" spans="1:12" ht="15.75" thickBot="1" x14ac:dyDescent="0.3">
      <c r="A5" s="2"/>
      <c r="B5" s="1"/>
    </row>
    <row r="6" spans="1:12" x14ac:dyDescent="0.25">
      <c r="A6" s="42" t="s">
        <v>26</v>
      </c>
      <c r="B6" s="43"/>
      <c r="C6" s="43"/>
      <c r="D6" s="43"/>
      <c r="E6" s="43"/>
      <c r="F6" s="43"/>
      <c r="G6" s="43"/>
      <c r="H6" s="43"/>
      <c r="I6" s="44"/>
      <c r="K6" s="37" t="s">
        <v>18</v>
      </c>
      <c r="L6" s="37" t="s">
        <v>16</v>
      </c>
    </row>
    <row r="7" spans="1:12" x14ac:dyDescent="0.25">
      <c r="A7" s="3"/>
      <c r="B7" s="4"/>
      <c r="C7" s="16"/>
      <c r="D7" s="16"/>
      <c r="E7" s="16"/>
      <c r="F7" s="16"/>
      <c r="G7" s="16"/>
      <c r="H7" s="16"/>
      <c r="I7" s="17"/>
      <c r="K7" s="38">
        <v>1.0000000000000001E-9</v>
      </c>
      <c r="L7" s="38">
        <v>-3.6575222468758168</v>
      </c>
    </row>
    <row r="8" spans="1:12" x14ac:dyDescent="0.25">
      <c r="A8" s="39" t="s">
        <v>17</v>
      </c>
      <c r="B8" s="40"/>
      <c r="C8" s="40"/>
      <c r="D8" s="40"/>
      <c r="E8" s="40"/>
      <c r="F8" s="40"/>
      <c r="G8" s="40"/>
      <c r="H8" s="40"/>
      <c r="I8" s="41"/>
      <c r="K8" s="38">
        <v>0.01</v>
      </c>
      <c r="L8" s="38">
        <v>-2.8467513136546145</v>
      </c>
    </row>
    <row r="9" spans="1:12" x14ac:dyDescent="0.25">
      <c r="A9" s="3"/>
      <c r="B9" s="4"/>
      <c r="C9" s="16"/>
      <c r="D9" s="16"/>
      <c r="E9" s="16"/>
      <c r="F9" s="16"/>
      <c r="G9" s="16"/>
      <c r="H9" s="16"/>
      <c r="I9" s="17"/>
      <c r="K9" s="38">
        <v>0.05</v>
      </c>
      <c r="L9" s="38">
        <v>-2.303681603250169</v>
      </c>
    </row>
    <row r="10" spans="1:12" x14ac:dyDescent="0.25">
      <c r="A10" s="3"/>
      <c r="B10" s="4"/>
      <c r="C10" s="16"/>
      <c r="D10" s="16"/>
      <c r="E10" s="16"/>
      <c r="F10" s="16"/>
      <c r="G10" s="16"/>
      <c r="H10" s="16"/>
      <c r="I10" s="17"/>
      <c r="K10" s="38">
        <v>0.25</v>
      </c>
      <c r="L10" s="38">
        <v>-1.1346797880999064</v>
      </c>
    </row>
    <row r="11" spans="1:12" x14ac:dyDescent="0.25">
      <c r="A11" s="3"/>
      <c r="B11" s="4"/>
      <c r="C11" s="16"/>
      <c r="D11" s="16"/>
      <c r="E11" s="16"/>
      <c r="F11" s="16"/>
      <c r="G11" s="16"/>
      <c r="H11" s="16"/>
      <c r="I11" s="17"/>
      <c r="K11" s="38">
        <v>0.5</v>
      </c>
      <c r="L11" s="38">
        <v>2.0607488508965766E-3</v>
      </c>
    </row>
    <row r="12" spans="1:12" x14ac:dyDescent="0.25">
      <c r="A12" s="3"/>
      <c r="B12" s="4"/>
      <c r="C12" s="16"/>
      <c r="D12" s="16"/>
      <c r="E12" s="16"/>
      <c r="F12" s="16"/>
      <c r="G12" s="16"/>
      <c r="H12" s="16"/>
      <c r="I12" s="17"/>
      <c r="K12" s="38">
        <v>0.75</v>
      </c>
      <c r="L12" s="38">
        <v>1.439427485123379</v>
      </c>
    </row>
    <row r="13" spans="1:12" x14ac:dyDescent="0.25">
      <c r="A13" s="3"/>
      <c r="B13" s="4"/>
      <c r="C13" s="16"/>
      <c r="D13" s="16"/>
      <c r="E13" s="16"/>
      <c r="F13" s="16"/>
      <c r="G13" s="16"/>
      <c r="H13" s="16"/>
      <c r="I13" s="17"/>
      <c r="K13" s="38">
        <v>0.95</v>
      </c>
      <c r="L13" s="38">
        <v>4.0836565279327246</v>
      </c>
    </row>
    <row r="14" spans="1:12" x14ac:dyDescent="0.25">
      <c r="A14" s="3"/>
      <c r="B14" s="4"/>
      <c r="C14" s="16"/>
      <c r="D14" s="16"/>
      <c r="E14" s="16"/>
      <c r="F14" s="16"/>
      <c r="G14" s="16"/>
      <c r="H14" s="16"/>
      <c r="I14" s="17"/>
      <c r="K14" s="38">
        <v>0.99</v>
      </c>
      <c r="L14" s="38">
        <v>6.3751175148316097</v>
      </c>
    </row>
    <row r="15" spans="1:12" x14ac:dyDescent="0.25">
      <c r="A15" s="3"/>
      <c r="B15" s="4"/>
      <c r="C15" s="16"/>
      <c r="D15" s="16"/>
      <c r="E15" s="16"/>
      <c r="F15" s="16"/>
      <c r="G15" s="16"/>
      <c r="H15" s="16"/>
      <c r="I15" s="17"/>
      <c r="K15" s="38">
        <v>0.99999999900000003</v>
      </c>
      <c r="L15" s="38">
        <v>25.48380659514153</v>
      </c>
    </row>
    <row r="16" spans="1:12" x14ac:dyDescent="0.25">
      <c r="A16" s="3"/>
      <c r="B16" s="4"/>
      <c r="C16" s="16"/>
      <c r="D16" s="16"/>
      <c r="E16" s="16"/>
      <c r="F16" s="16"/>
      <c r="G16" s="16"/>
      <c r="H16" s="16"/>
      <c r="I16" s="17"/>
    </row>
    <row r="17" spans="1:15" x14ac:dyDescent="0.25">
      <c r="A17" s="3"/>
      <c r="B17" s="4"/>
      <c r="C17" s="16"/>
      <c r="D17" s="16"/>
      <c r="E17" s="16"/>
      <c r="F17" s="16"/>
      <c r="G17" s="16"/>
      <c r="H17" s="16"/>
      <c r="I17" s="17"/>
    </row>
    <row r="18" spans="1:15" x14ac:dyDescent="0.25">
      <c r="A18" s="3"/>
      <c r="B18" s="4"/>
      <c r="C18" s="16"/>
      <c r="D18" s="16"/>
      <c r="E18" s="16"/>
      <c r="F18" s="16"/>
      <c r="G18" s="16"/>
      <c r="H18" s="16"/>
      <c r="I18" s="17"/>
    </row>
    <row r="19" spans="1:15" x14ac:dyDescent="0.25">
      <c r="A19" s="3"/>
      <c r="B19" s="4"/>
      <c r="C19" s="16"/>
      <c r="D19" s="16"/>
      <c r="E19" s="16"/>
      <c r="F19" s="16"/>
      <c r="G19" s="16"/>
      <c r="H19" s="16"/>
      <c r="I19" s="17"/>
    </row>
    <row r="20" spans="1:15" x14ac:dyDescent="0.25">
      <c r="A20" s="3"/>
      <c r="B20" s="4"/>
      <c r="C20" s="16"/>
      <c r="D20" s="16"/>
      <c r="E20" s="16"/>
      <c r="F20" s="16"/>
      <c r="G20" s="16"/>
      <c r="H20" s="16"/>
      <c r="I20" s="17"/>
    </row>
    <row r="21" spans="1:15" x14ac:dyDescent="0.25">
      <c r="A21" s="3"/>
      <c r="B21" s="4"/>
      <c r="C21" s="16"/>
      <c r="D21" s="16"/>
      <c r="E21" s="16"/>
      <c r="F21" s="16"/>
      <c r="G21" s="16"/>
      <c r="H21" s="16"/>
      <c r="I21" s="17"/>
    </row>
    <row r="22" spans="1:15" x14ac:dyDescent="0.25">
      <c r="A22" s="3"/>
      <c r="B22" s="4"/>
      <c r="C22" s="16"/>
      <c r="D22" s="16"/>
      <c r="E22" s="16"/>
      <c r="F22" s="16"/>
      <c r="G22" s="16"/>
      <c r="H22" s="16"/>
      <c r="I22" s="17"/>
    </row>
    <row r="23" spans="1:15" x14ac:dyDescent="0.25">
      <c r="A23" s="3"/>
      <c r="B23" s="4"/>
      <c r="C23" s="16"/>
      <c r="D23" s="16"/>
      <c r="E23" s="16"/>
      <c r="F23" s="16"/>
      <c r="G23" s="16"/>
      <c r="H23" s="16"/>
      <c r="I23" s="17"/>
    </row>
    <row r="24" spans="1:15" x14ac:dyDescent="0.25">
      <c r="A24" s="3"/>
      <c r="B24" s="4"/>
      <c r="C24" s="16"/>
      <c r="D24" s="16"/>
      <c r="E24" s="16"/>
      <c r="F24" s="16"/>
      <c r="G24" s="16"/>
      <c r="H24" s="16"/>
      <c r="I24" s="17"/>
      <c r="K24" s="35" t="s">
        <v>33</v>
      </c>
      <c r="L24" s="35"/>
      <c r="M24" s="31"/>
    </row>
    <row r="25" spans="1:15" x14ac:dyDescent="0.25">
      <c r="A25" s="3"/>
      <c r="B25" s="4"/>
      <c r="C25" s="16"/>
      <c r="D25" s="16"/>
      <c r="E25" s="16"/>
      <c r="F25" s="16"/>
      <c r="G25" s="16"/>
      <c r="H25" s="16"/>
      <c r="I25" s="17"/>
      <c r="K25" s="31" t="s">
        <v>30</v>
      </c>
      <c r="L25" s="31" t="s">
        <v>31</v>
      </c>
      <c r="M25" s="36" t="s">
        <v>34</v>
      </c>
      <c r="N25" s="8" t="s">
        <v>32</v>
      </c>
      <c r="O25" s="36" t="s">
        <v>35</v>
      </c>
    </row>
    <row r="26" spans="1:15" x14ac:dyDescent="0.25">
      <c r="A26" s="7" t="s">
        <v>8</v>
      </c>
      <c r="B26" s="8" t="s">
        <v>9</v>
      </c>
      <c r="C26" s="8" t="s">
        <v>10</v>
      </c>
      <c r="D26" s="8" t="s">
        <v>11</v>
      </c>
      <c r="E26" s="8" t="s">
        <v>12</v>
      </c>
      <c r="F26" s="9" t="s">
        <v>13</v>
      </c>
      <c r="G26" s="8" t="s">
        <v>14</v>
      </c>
      <c r="H26" s="8" t="s">
        <v>15</v>
      </c>
      <c r="I26" s="10" t="s">
        <v>16</v>
      </c>
      <c r="M26" s="15">
        <f>COUNTIF(L27:L427, "Passed")</f>
        <v>396</v>
      </c>
      <c r="N26" s="15">
        <f>COUNTIF(L27:L427, "Failed")</f>
        <v>1</v>
      </c>
      <c r="O26" s="15">
        <f xml:space="preserve"> COUNT(H27:H427) - SUM(M26:N26)</f>
        <v>4</v>
      </c>
    </row>
    <row r="27" spans="1:15" x14ac:dyDescent="0.25">
      <c r="A27" s="11">
        <v>0.33</v>
      </c>
      <c r="B27" s="12">
        <v>2</v>
      </c>
      <c r="C27" s="12">
        <v>1</v>
      </c>
      <c r="D27" s="12">
        <f t="shared" ref="D27:D53" si="0" xml:space="preserve"> 4 / (C27^2)</f>
        <v>4</v>
      </c>
      <c r="E27" s="12">
        <f t="shared" ref="E27:E53" si="1" xml:space="preserve"> (B27 * C27) / 2</f>
        <v>1</v>
      </c>
      <c r="F27" s="12">
        <f t="shared" ref="F27:F53" si="2" xml:space="preserve"> A27 - 2 * (B27 / C27)</f>
        <v>-3.67</v>
      </c>
      <c r="G27" s="12">
        <f xml:space="preserve"> ( (H27) - F27 ) / E27</f>
        <v>-0.33000000000000007</v>
      </c>
      <c r="H27" s="12">
        <v>-4</v>
      </c>
      <c r="I27" s="13" t="e">
        <f xml:space="preserve"> IF(C27 &gt; 0, ( _xlfn.GAMMA.DIST(G27, D27, E27,TRUE) ), 1 - ( _xlfn.GAMMA.DIST(G27, D27, E27,TRUE) ) )</f>
        <v>#NUM!</v>
      </c>
      <c r="K27" s="15" t="e">
        <f xml:space="preserve"> E27 * _xlfn.GAMMA.INV(I27, D27, E27) + F27</f>
        <v>#NUM!</v>
      </c>
      <c r="L27" s="15" t="e">
        <f t="shared" ref="L27:L90" si="3">IF(ABS(K27- H27) &lt;= (ABS(H27) * 0.01), "Passed", "Failed")</f>
        <v>#NUM!</v>
      </c>
      <c r="M27" s="14"/>
      <c r="N27" s="14"/>
      <c r="O27" s="14"/>
    </row>
    <row r="28" spans="1:15" x14ac:dyDescent="0.25">
      <c r="A28" s="11">
        <v>0.33</v>
      </c>
      <c r="B28" s="12">
        <v>2</v>
      </c>
      <c r="C28" s="12">
        <v>1</v>
      </c>
      <c r="D28" s="12">
        <f t="shared" si="0"/>
        <v>4</v>
      </c>
      <c r="E28" s="12">
        <f t="shared" si="1"/>
        <v>1</v>
      </c>
      <c r="F28" s="12">
        <f t="shared" si="2"/>
        <v>-3.67</v>
      </c>
      <c r="G28" s="12">
        <f t="shared" ref="G28:G91" si="4" xml:space="preserve"> ( (H28) - F28 ) / E28</f>
        <v>-0.22999999999999998</v>
      </c>
      <c r="H28" s="12">
        <f>H27+0.1</f>
        <v>-3.9</v>
      </c>
      <c r="I28" s="13" t="e">
        <f t="shared" ref="I28:I91" si="5" xml:space="preserve"> IF(C28 &gt; 0, ( _xlfn.GAMMA.DIST(G28, D28, E28,TRUE) ), 1 - ( _xlfn.GAMMA.DIST(G28, D28, E28,TRUE) ) )</f>
        <v>#NUM!</v>
      </c>
      <c r="K28" s="15" t="e">
        <f t="shared" ref="K28:K91" si="6" xml:space="preserve"> E28 * _xlfn.GAMMA.INV(I28, D28, E28) + F28</f>
        <v>#NUM!</v>
      </c>
      <c r="L28" s="15" t="e">
        <f t="shared" si="3"/>
        <v>#NUM!</v>
      </c>
    </row>
    <row r="29" spans="1:15" x14ac:dyDescent="0.25">
      <c r="A29" s="11">
        <v>0.33</v>
      </c>
      <c r="B29" s="12">
        <v>2</v>
      </c>
      <c r="C29" s="12">
        <v>1</v>
      </c>
      <c r="D29" s="12">
        <f t="shared" si="0"/>
        <v>4</v>
      </c>
      <c r="E29" s="12">
        <f t="shared" si="1"/>
        <v>1</v>
      </c>
      <c r="F29" s="12">
        <f t="shared" si="2"/>
        <v>-3.67</v>
      </c>
      <c r="G29" s="12">
        <f t="shared" si="4"/>
        <v>-0.12999999999999989</v>
      </c>
      <c r="H29" s="12">
        <f t="shared" ref="H29:H92" si="7">H28+0.1</f>
        <v>-3.8</v>
      </c>
      <c r="I29" s="13" t="e">
        <f t="shared" si="5"/>
        <v>#NUM!</v>
      </c>
      <c r="K29" s="15" t="e">
        <f t="shared" si="6"/>
        <v>#NUM!</v>
      </c>
      <c r="L29" s="15" t="e">
        <f t="shared" si="3"/>
        <v>#NUM!</v>
      </c>
    </row>
    <row r="30" spans="1:15" x14ac:dyDescent="0.25">
      <c r="A30" s="11">
        <v>0.33</v>
      </c>
      <c r="B30" s="12">
        <v>2</v>
      </c>
      <c r="C30" s="12">
        <v>1</v>
      </c>
      <c r="D30" s="12">
        <f t="shared" si="0"/>
        <v>4</v>
      </c>
      <c r="E30" s="12">
        <f t="shared" si="1"/>
        <v>1</v>
      </c>
      <c r="F30" s="12">
        <f t="shared" si="2"/>
        <v>-3.67</v>
      </c>
      <c r="G30" s="12">
        <f t="shared" si="4"/>
        <v>-2.9999999999999805E-2</v>
      </c>
      <c r="H30" s="12">
        <f t="shared" si="7"/>
        <v>-3.6999999999999997</v>
      </c>
      <c r="I30" s="13" t="e">
        <f t="shared" si="5"/>
        <v>#NUM!</v>
      </c>
      <c r="K30" s="15" t="e">
        <f t="shared" si="6"/>
        <v>#NUM!</v>
      </c>
      <c r="L30" s="15" t="e">
        <f t="shared" si="3"/>
        <v>#NUM!</v>
      </c>
    </row>
    <row r="31" spans="1:15" x14ac:dyDescent="0.25">
      <c r="A31" s="11">
        <v>0.33</v>
      </c>
      <c r="B31" s="12">
        <v>2</v>
      </c>
      <c r="C31" s="12">
        <v>1</v>
      </c>
      <c r="D31" s="12">
        <f t="shared" si="0"/>
        <v>4</v>
      </c>
      <c r="E31" s="12">
        <f t="shared" si="1"/>
        <v>1</v>
      </c>
      <c r="F31" s="12">
        <f t="shared" si="2"/>
        <v>-3.67</v>
      </c>
      <c r="G31" s="12">
        <f t="shared" si="4"/>
        <v>7.0000000000000284E-2</v>
      </c>
      <c r="H31" s="12">
        <f t="shared" si="7"/>
        <v>-3.5999999999999996</v>
      </c>
      <c r="I31" s="13">
        <f t="shared" si="5"/>
        <v>9.4599516119860259E-7</v>
      </c>
      <c r="K31" s="15">
        <f t="shared" si="6"/>
        <v>-3.5999999999999996</v>
      </c>
      <c r="L31" s="15" t="str">
        <f t="shared" si="3"/>
        <v>Passed</v>
      </c>
    </row>
    <row r="32" spans="1:15" x14ac:dyDescent="0.25">
      <c r="A32" s="11">
        <v>0.33</v>
      </c>
      <c r="B32" s="12">
        <v>2</v>
      </c>
      <c r="C32" s="12">
        <v>1</v>
      </c>
      <c r="D32" s="12">
        <f t="shared" si="0"/>
        <v>4</v>
      </c>
      <c r="E32" s="12">
        <f t="shared" si="1"/>
        <v>1</v>
      </c>
      <c r="F32" s="12">
        <f t="shared" si="2"/>
        <v>-3.67</v>
      </c>
      <c r="G32" s="12">
        <f t="shared" si="4"/>
        <v>0.17000000000000037</v>
      </c>
      <c r="H32" s="12">
        <f t="shared" si="7"/>
        <v>-3.4999999999999996</v>
      </c>
      <c r="I32" s="13">
        <f t="shared" si="5"/>
        <v>3.038710842367589E-5</v>
      </c>
      <c r="K32" s="15">
        <f t="shared" si="6"/>
        <v>-3.4999999999999996</v>
      </c>
      <c r="L32" s="15" t="str">
        <f t="shared" si="3"/>
        <v>Passed</v>
      </c>
    </row>
    <row r="33" spans="1:12" x14ac:dyDescent="0.25">
      <c r="A33" s="11">
        <v>0.33</v>
      </c>
      <c r="B33" s="12">
        <v>2</v>
      </c>
      <c r="C33" s="12">
        <v>1</v>
      </c>
      <c r="D33" s="12">
        <f t="shared" si="0"/>
        <v>4</v>
      </c>
      <c r="E33" s="12">
        <f t="shared" si="1"/>
        <v>1</v>
      </c>
      <c r="F33" s="12">
        <f t="shared" si="2"/>
        <v>-3.67</v>
      </c>
      <c r="G33" s="12">
        <f t="shared" si="4"/>
        <v>0.27000000000000046</v>
      </c>
      <c r="H33" s="12">
        <f t="shared" si="7"/>
        <v>-3.3999999999999995</v>
      </c>
      <c r="I33" s="13">
        <f t="shared" si="5"/>
        <v>1.7859319244610975E-4</v>
      </c>
      <c r="K33" s="15">
        <f t="shared" si="6"/>
        <v>-3.3999999999999995</v>
      </c>
      <c r="L33" s="15" t="str">
        <f t="shared" si="3"/>
        <v>Passed</v>
      </c>
    </row>
    <row r="34" spans="1:12" x14ac:dyDescent="0.25">
      <c r="A34" s="11">
        <v>0.33</v>
      </c>
      <c r="B34" s="12">
        <v>2</v>
      </c>
      <c r="C34" s="12">
        <v>1</v>
      </c>
      <c r="D34" s="12">
        <f t="shared" si="0"/>
        <v>4</v>
      </c>
      <c r="E34" s="12">
        <f t="shared" si="1"/>
        <v>1</v>
      </c>
      <c r="F34" s="12">
        <f t="shared" si="2"/>
        <v>-3.67</v>
      </c>
      <c r="G34" s="12">
        <f t="shared" si="4"/>
        <v>0.37000000000000055</v>
      </c>
      <c r="H34" s="12">
        <f t="shared" si="7"/>
        <v>-3.2999999999999994</v>
      </c>
      <c r="I34" s="13">
        <f t="shared" si="5"/>
        <v>5.8190775306820545E-4</v>
      </c>
      <c r="K34" s="15">
        <f t="shared" si="6"/>
        <v>-3.2999999999999994</v>
      </c>
      <c r="L34" s="15" t="str">
        <f t="shared" si="3"/>
        <v>Passed</v>
      </c>
    </row>
    <row r="35" spans="1:12" x14ac:dyDescent="0.25">
      <c r="A35" s="11">
        <v>0.33</v>
      </c>
      <c r="B35" s="12">
        <v>2</v>
      </c>
      <c r="C35" s="12">
        <v>1</v>
      </c>
      <c r="D35" s="12">
        <f t="shared" si="0"/>
        <v>4</v>
      </c>
      <c r="E35" s="12">
        <f t="shared" si="1"/>
        <v>1</v>
      </c>
      <c r="F35" s="12">
        <f t="shared" si="2"/>
        <v>-3.67</v>
      </c>
      <c r="G35" s="12">
        <f t="shared" si="4"/>
        <v>0.47000000000000064</v>
      </c>
      <c r="H35" s="12">
        <f t="shared" si="7"/>
        <v>-3.1999999999999993</v>
      </c>
      <c r="I35" s="13">
        <f t="shared" si="5"/>
        <v>1.4002300092863923E-3</v>
      </c>
      <c r="K35" s="15">
        <f t="shared" si="6"/>
        <v>-3.1999999999999993</v>
      </c>
      <c r="L35" s="15" t="str">
        <f t="shared" si="3"/>
        <v>Passed</v>
      </c>
    </row>
    <row r="36" spans="1:12" x14ac:dyDescent="0.25">
      <c r="A36" s="11">
        <v>0.33</v>
      </c>
      <c r="B36" s="12">
        <v>2</v>
      </c>
      <c r="C36" s="12">
        <v>1</v>
      </c>
      <c r="D36" s="12">
        <f t="shared" si="0"/>
        <v>4</v>
      </c>
      <c r="E36" s="12">
        <f t="shared" si="1"/>
        <v>1</v>
      </c>
      <c r="F36" s="12">
        <f t="shared" si="2"/>
        <v>-3.67</v>
      </c>
      <c r="G36" s="12">
        <f t="shared" si="4"/>
        <v>0.57000000000000073</v>
      </c>
      <c r="H36" s="12">
        <f t="shared" si="7"/>
        <v>-3.0999999999999992</v>
      </c>
      <c r="I36" s="13">
        <f t="shared" si="5"/>
        <v>2.8002282968064059E-3</v>
      </c>
      <c r="K36" s="15">
        <f t="shared" si="6"/>
        <v>-3.0999999999999992</v>
      </c>
      <c r="L36" s="15" t="str">
        <f t="shared" si="3"/>
        <v>Passed</v>
      </c>
    </row>
    <row r="37" spans="1:12" x14ac:dyDescent="0.25">
      <c r="A37" s="11">
        <v>0.33</v>
      </c>
      <c r="B37" s="12">
        <v>2</v>
      </c>
      <c r="C37" s="12">
        <v>1</v>
      </c>
      <c r="D37" s="12">
        <f t="shared" si="0"/>
        <v>4</v>
      </c>
      <c r="E37" s="12">
        <f t="shared" si="1"/>
        <v>1</v>
      </c>
      <c r="F37" s="12">
        <f t="shared" si="2"/>
        <v>-3.67</v>
      </c>
      <c r="G37" s="12">
        <f t="shared" si="4"/>
        <v>0.67000000000000082</v>
      </c>
      <c r="H37" s="12">
        <f t="shared" si="7"/>
        <v>-2.9999999999999991</v>
      </c>
      <c r="I37" s="13">
        <f t="shared" si="5"/>
        <v>4.9431836488156439E-3</v>
      </c>
      <c r="K37" s="15">
        <f t="shared" si="6"/>
        <v>-2.9999999999999991</v>
      </c>
      <c r="L37" s="15" t="str">
        <f t="shared" si="3"/>
        <v>Passed</v>
      </c>
    </row>
    <row r="38" spans="1:12" x14ac:dyDescent="0.25">
      <c r="A38" s="11">
        <v>0.33</v>
      </c>
      <c r="B38" s="12">
        <v>2</v>
      </c>
      <c r="C38" s="12">
        <v>1</v>
      </c>
      <c r="D38" s="12">
        <f t="shared" si="0"/>
        <v>4</v>
      </c>
      <c r="E38" s="12">
        <f t="shared" si="1"/>
        <v>1</v>
      </c>
      <c r="F38" s="12">
        <f t="shared" si="2"/>
        <v>-3.67</v>
      </c>
      <c r="G38" s="12">
        <f t="shared" si="4"/>
        <v>0.77000000000000091</v>
      </c>
      <c r="H38" s="12">
        <f t="shared" si="7"/>
        <v>-2.899999999999999</v>
      </c>
      <c r="I38" s="13">
        <f t="shared" si="5"/>
        <v>7.9765208023744611E-3</v>
      </c>
      <c r="K38" s="15">
        <f t="shared" si="6"/>
        <v>-2.899999999999999</v>
      </c>
      <c r="L38" s="15" t="str">
        <f t="shared" si="3"/>
        <v>Passed</v>
      </c>
    </row>
    <row r="39" spans="1:12" x14ac:dyDescent="0.25">
      <c r="A39" s="11">
        <v>0.33</v>
      </c>
      <c r="B39" s="12">
        <v>2</v>
      </c>
      <c r="C39" s="12">
        <v>1</v>
      </c>
      <c r="D39" s="12">
        <f t="shared" si="0"/>
        <v>4</v>
      </c>
      <c r="E39" s="12">
        <f t="shared" si="1"/>
        <v>1</v>
      </c>
      <c r="F39" s="12">
        <f t="shared" si="2"/>
        <v>-3.67</v>
      </c>
      <c r="G39" s="12">
        <f t="shared" si="4"/>
        <v>0.87000000000000099</v>
      </c>
      <c r="H39" s="12">
        <f t="shared" si="7"/>
        <v>-2.7999999999999989</v>
      </c>
      <c r="I39" s="13">
        <f t="shared" si="5"/>
        <v>1.2028247088443165E-2</v>
      </c>
      <c r="K39" s="15">
        <f t="shared" si="6"/>
        <v>-2.7999999999999989</v>
      </c>
      <c r="L39" s="15" t="str">
        <f t="shared" si="3"/>
        <v>Passed</v>
      </c>
    </row>
    <row r="40" spans="1:12" x14ac:dyDescent="0.25">
      <c r="A40" s="11">
        <v>0.33</v>
      </c>
      <c r="B40" s="12">
        <v>2</v>
      </c>
      <c r="C40" s="12">
        <v>1</v>
      </c>
      <c r="D40" s="12">
        <f t="shared" si="0"/>
        <v>4</v>
      </c>
      <c r="E40" s="12">
        <f t="shared" si="1"/>
        <v>1</v>
      </c>
      <c r="F40" s="12">
        <f t="shared" si="2"/>
        <v>-3.67</v>
      </c>
      <c r="G40" s="12">
        <f t="shared" si="4"/>
        <v>0.97000000000000108</v>
      </c>
      <c r="H40" s="12">
        <f t="shared" si="7"/>
        <v>-2.6999999999999988</v>
      </c>
      <c r="I40" s="13">
        <f t="shared" si="5"/>
        <v>1.7203657388069865E-2</v>
      </c>
      <c r="K40" s="15">
        <f t="shared" si="6"/>
        <v>-2.6999999999999988</v>
      </c>
      <c r="L40" s="15" t="str">
        <f t="shared" si="3"/>
        <v>Passed</v>
      </c>
    </row>
    <row r="41" spans="1:12" x14ac:dyDescent="0.25">
      <c r="A41" s="11">
        <v>0.33</v>
      </c>
      <c r="B41" s="12">
        <v>2</v>
      </c>
      <c r="C41" s="12">
        <v>1</v>
      </c>
      <c r="D41" s="12">
        <f t="shared" si="0"/>
        <v>4</v>
      </c>
      <c r="E41" s="12">
        <f t="shared" si="1"/>
        <v>1</v>
      </c>
      <c r="F41" s="12">
        <f t="shared" si="2"/>
        <v>-3.67</v>
      </c>
      <c r="G41" s="12">
        <f t="shared" si="4"/>
        <v>1.0700000000000012</v>
      </c>
      <c r="H41" s="12">
        <f t="shared" si="7"/>
        <v>-2.5999999999999988</v>
      </c>
      <c r="I41" s="13">
        <f t="shared" si="5"/>
        <v>2.3583779279577863E-2</v>
      </c>
      <c r="K41" s="15">
        <f t="shared" si="6"/>
        <v>-2.5999999999999988</v>
      </c>
      <c r="L41" s="15" t="str">
        <f t="shared" si="3"/>
        <v>Passed</v>
      </c>
    </row>
    <row r="42" spans="1:12" x14ac:dyDescent="0.25">
      <c r="A42" s="11">
        <v>0.33</v>
      </c>
      <c r="B42" s="12">
        <v>2</v>
      </c>
      <c r="C42" s="12">
        <v>1</v>
      </c>
      <c r="D42" s="12">
        <f t="shared" si="0"/>
        <v>4</v>
      </c>
      <c r="E42" s="12">
        <f t="shared" si="1"/>
        <v>1</v>
      </c>
      <c r="F42" s="12">
        <f t="shared" si="2"/>
        <v>-3.67</v>
      </c>
      <c r="G42" s="12">
        <f t="shared" si="4"/>
        <v>1.1700000000000013</v>
      </c>
      <c r="H42" s="12">
        <f t="shared" si="7"/>
        <v>-2.4999999999999987</v>
      </c>
      <c r="I42" s="13">
        <f t="shared" si="5"/>
        <v>3.122512985456356E-2</v>
      </c>
      <c r="K42" s="15">
        <f t="shared" si="6"/>
        <v>-2.4999999999999982</v>
      </c>
      <c r="L42" s="15" t="str">
        <f t="shared" si="3"/>
        <v>Passed</v>
      </c>
    </row>
    <row r="43" spans="1:12" x14ac:dyDescent="0.25">
      <c r="A43" s="11">
        <v>0.33</v>
      </c>
      <c r="B43" s="12">
        <v>2</v>
      </c>
      <c r="C43" s="12">
        <v>1</v>
      </c>
      <c r="D43" s="12">
        <f t="shared" si="0"/>
        <v>4</v>
      </c>
      <c r="E43" s="12">
        <f t="shared" si="1"/>
        <v>1</v>
      </c>
      <c r="F43" s="12">
        <f t="shared" si="2"/>
        <v>-3.67</v>
      </c>
      <c r="G43" s="12">
        <f t="shared" si="4"/>
        <v>1.2700000000000014</v>
      </c>
      <c r="H43" s="12">
        <f t="shared" si="7"/>
        <v>-2.3999999999999986</v>
      </c>
      <c r="I43" s="13">
        <f t="shared" si="5"/>
        <v>4.0160437194359883E-2</v>
      </c>
      <c r="K43" s="15">
        <f t="shared" si="6"/>
        <v>-2.3999999999999986</v>
      </c>
      <c r="L43" s="15" t="str">
        <f t="shared" si="3"/>
        <v>Passed</v>
      </c>
    </row>
    <row r="44" spans="1:12" x14ac:dyDescent="0.25">
      <c r="A44" s="11">
        <v>0.33</v>
      </c>
      <c r="B44" s="12">
        <v>2</v>
      </c>
      <c r="C44" s="12">
        <v>1</v>
      </c>
      <c r="D44" s="12">
        <f t="shared" si="0"/>
        <v>4</v>
      </c>
      <c r="E44" s="12">
        <f t="shared" si="1"/>
        <v>1</v>
      </c>
      <c r="F44" s="12">
        <f t="shared" si="2"/>
        <v>-3.67</v>
      </c>
      <c r="G44" s="12">
        <f t="shared" si="4"/>
        <v>1.3700000000000014</v>
      </c>
      <c r="H44" s="12">
        <f t="shared" si="7"/>
        <v>-2.2999999999999985</v>
      </c>
      <c r="I44" s="13">
        <f t="shared" si="5"/>
        <v>5.0400047539709392E-2</v>
      </c>
      <c r="K44" s="15">
        <f t="shared" si="6"/>
        <v>-2.299999999999998</v>
      </c>
      <c r="L44" s="15" t="str">
        <f t="shared" si="3"/>
        <v>Passed</v>
      </c>
    </row>
    <row r="45" spans="1:12" x14ac:dyDescent="0.25">
      <c r="A45" s="11">
        <v>0.33</v>
      </c>
      <c r="B45" s="12">
        <v>2</v>
      </c>
      <c r="C45" s="12">
        <v>1</v>
      </c>
      <c r="D45" s="12">
        <f t="shared" si="0"/>
        <v>4</v>
      </c>
      <c r="E45" s="12">
        <f t="shared" si="1"/>
        <v>1</v>
      </c>
      <c r="F45" s="12">
        <f t="shared" si="2"/>
        <v>-3.67</v>
      </c>
      <c r="G45" s="12">
        <f t="shared" si="4"/>
        <v>1.4700000000000015</v>
      </c>
      <c r="H45" s="12">
        <f t="shared" si="7"/>
        <v>-2.1999999999999984</v>
      </c>
      <c r="I45" s="13">
        <f t="shared" si="5"/>
        <v>6.1933795788498613E-2</v>
      </c>
      <c r="K45" s="15">
        <f t="shared" si="6"/>
        <v>-2.1999999999999984</v>
      </c>
      <c r="L45" s="15" t="str">
        <f t="shared" si="3"/>
        <v>Passed</v>
      </c>
    </row>
    <row r="46" spans="1:12" x14ac:dyDescent="0.25">
      <c r="A46" s="11">
        <v>0.33</v>
      </c>
      <c r="B46" s="12">
        <v>2</v>
      </c>
      <c r="C46" s="12">
        <v>1</v>
      </c>
      <c r="D46" s="12">
        <f t="shared" si="0"/>
        <v>4</v>
      </c>
      <c r="E46" s="12">
        <f t="shared" si="1"/>
        <v>1</v>
      </c>
      <c r="F46" s="12">
        <f t="shared" si="2"/>
        <v>-3.67</v>
      </c>
      <c r="G46" s="12">
        <f t="shared" si="4"/>
        <v>1.5700000000000016</v>
      </c>
      <c r="H46" s="12">
        <f t="shared" si="7"/>
        <v>-2.0999999999999983</v>
      </c>
      <c r="I46" s="13">
        <f t="shared" si="5"/>
        <v>7.4733163865354946E-2</v>
      </c>
      <c r="K46" s="15">
        <f t="shared" si="6"/>
        <v>-2.0999999999999979</v>
      </c>
      <c r="L46" s="15" t="str">
        <f t="shared" si="3"/>
        <v>Passed</v>
      </c>
    </row>
    <row r="47" spans="1:12" x14ac:dyDescent="0.25">
      <c r="A47" s="11">
        <v>0.33</v>
      </c>
      <c r="B47" s="12">
        <v>2</v>
      </c>
      <c r="C47" s="12">
        <v>1</v>
      </c>
      <c r="D47" s="12">
        <f t="shared" si="0"/>
        <v>4</v>
      </c>
      <c r="E47" s="12">
        <f t="shared" si="1"/>
        <v>1</v>
      </c>
      <c r="F47" s="12">
        <f t="shared" si="2"/>
        <v>-3.67</v>
      </c>
      <c r="G47" s="12">
        <f t="shared" si="4"/>
        <v>1.6700000000000017</v>
      </c>
      <c r="H47" s="12">
        <f t="shared" si="7"/>
        <v>-1.9999999999999982</v>
      </c>
      <c r="I47" s="13">
        <f t="shared" si="5"/>
        <v>8.875359021942357E-2</v>
      </c>
      <c r="K47" s="15">
        <f t="shared" si="6"/>
        <v>-1.9999999999999982</v>
      </c>
      <c r="L47" s="15" t="str">
        <f t="shared" si="3"/>
        <v>Passed</v>
      </c>
    </row>
    <row r="48" spans="1:12" x14ac:dyDescent="0.25">
      <c r="A48" s="11">
        <v>0.33</v>
      </c>
      <c r="B48" s="12">
        <v>2</v>
      </c>
      <c r="C48" s="12">
        <v>1</v>
      </c>
      <c r="D48" s="12">
        <f t="shared" si="0"/>
        <v>4</v>
      </c>
      <c r="E48" s="12">
        <f t="shared" si="1"/>
        <v>1</v>
      </c>
      <c r="F48" s="12">
        <f t="shared" si="2"/>
        <v>-3.67</v>
      </c>
      <c r="G48" s="12">
        <f t="shared" si="4"/>
        <v>1.7700000000000018</v>
      </c>
      <c r="H48" s="12">
        <f t="shared" si="7"/>
        <v>-1.8999999999999981</v>
      </c>
      <c r="I48" s="13">
        <f t="shared" si="5"/>
        <v>0.1039368255041716</v>
      </c>
      <c r="K48" s="15">
        <f t="shared" si="6"/>
        <v>-1.8999999999999981</v>
      </c>
      <c r="L48" s="15" t="str">
        <f t="shared" si="3"/>
        <v>Passed</v>
      </c>
    </row>
    <row r="49" spans="1:12" x14ac:dyDescent="0.25">
      <c r="A49" s="11">
        <v>0.33</v>
      </c>
      <c r="B49" s="12">
        <v>2</v>
      </c>
      <c r="C49" s="12">
        <v>1</v>
      </c>
      <c r="D49" s="12">
        <f t="shared" si="0"/>
        <v>4</v>
      </c>
      <c r="E49" s="12">
        <f t="shared" si="1"/>
        <v>1</v>
      </c>
      <c r="F49" s="12">
        <f t="shared" si="2"/>
        <v>-3.67</v>
      </c>
      <c r="G49" s="12">
        <f t="shared" si="4"/>
        <v>1.8700000000000019</v>
      </c>
      <c r="H49" s="12">
        <f t="shared" si="7"/>
        <v>-1.799999999999998</v>
      </c>
      <c r="I49" s="13">
        <f t="shared" si="5"/>
        <v>0.12021325547115774</v>
      </c>
      <c r="K49" s="15">
        <f t="shared" si="6"/>
        <v>-1.7999999999999987</v>
      </c>
      <c r="L49" s="15" t="str">
        <f t="shared" si="3"/>
        <v>Passed</v>
      </c>
    </row>
    <row r="50" spans="1:12" x14ac:dyDescent="0.25">
      <c r="A50" s="11">
        <v>0.33</v>
      </c>
      <c r="B50" s="12">
        <v>2</v>
      </c>
      <c r="C50" s="12">
        <v>1</v>
      </c>
      <c r="D50" s="12">
        <f t="shared" si="0"/>
        <v>4</v>
      </c>
      <c r="E50" s="12">
        <f t="shared" si="1"/>
        <v>1</v>
      </c>
      <c r="F50" s="12">
        <f t="shared" si="2"/>
        <v>-3.67</v>
      </c>
      <c r="G50" s="12">
        <f t="shared" si="4"/>
        <v>1.970000000000002</v>
      </c>
      <c r="H50" s="12">
        <f t="shared" si="7"/>
        <v>-1.699999999999998</v>
      </c>
      <c r="I50" s="13">
        <f t="shared" si="5"/>
        <v>0.13750413320356469</v>
      </c>
      <c r="K50" s="15">
        <f t="shared" si="6"/>
        <v>-1.699999999999998</v>
      </c>
      <c r="L50" s="15" t="str">
        <f t="shared" si="3"/>
        <v>Passed</v>
      </c>
    </row>
    <row r="51" spans="1:12" x14ac:dyDescent="0.25">
      <c r="A51" s="11">
        <v>0.33</v>
      </c>
      <c r="B51" s="12">
        <v>2</v>
      </c>
      <c r="C51" s="12">
        <v>1</v>
      </c>
      <c r="D51" s="12">
        <f t="shared" si="0"/>
        <v>4</v>
      </c>
      <c r="E51" s="12">
        <f t="shared" si="1"/>
        <v>1</v>
      </c>
      <c r="F51" s="12">
        <f t="shared" si="2"/>
        <v>-3.67</v>
      </c>
      <c r="G51" s="12">
        <f t="shared" si="4"/>
        <v>2.0700000000000021</v>
      </c>
      <c r="H51" s="12">
        <f t="shared" si="7"/>
        <v>-1.5999999999999979</v>
      </c>
      <c r="I51" s="13">
        <f t="shared" si="5"/>
        <v>0.15572367982193863</v>
      </c>
      <c r="K51" s="15">
        <f t="shared" si="6"/>
        <v>-1.5999999999999983</v>
      </c>
      <c r="L51" s="15" t="str">
        <f t="shared" si="3"/>
        <v>Passed</v>
      </c>
    </row>
    <row r="52" spans="1:12" x14ac:dyDescent="0.25">
      <c r="A52" s="11">
        <v>0.33</v>
      </c>
      <c r="B52" s="12">
        <v>2</v>
      </c>
      <c r="C52" s="12">
        <v>1</v>
      </c>
      <c r="D52" s="12">
        <f t="shared" si="0"/>
        <v>4</v>
      </c>
      <c r="E52" s="12">
        <f t="shared" si="1"/>
        <v>1</v>
      </c>
      <c r="F52" s="12">
        <f t="shared" si="2"/>
        <v>-3.67</v>
      </c>
      <c r="G52" s="12">
        <f t="shared" si="4"/>
        <v>2.1700000000000021</v>
      </c>
      <c r="H52" s="12">
        <f t="shared" si="7"/>
        <v>-1.4999999999999978</v>
      </c>
      <c r="I52" s="13">
        <f t="shared" si="5"/>
        <v>0.17478102639209311</v>
      </c>
      <c r="K52" s="15">
        <f t="shared" si="6"/>
        <v>-1.4999999999999982</v>
      </c>
      <c r="L52" s="15" t="str">
        <f t="shared" si="3"/>
        <v>Passed</v>
      </c>
    </row>
    <row r="53" spans="1:12" x14ac:dyDescent="0.25">
      <c r="A53" s="11">
        <v>0.33</v>
      </c>
      <c r="B53" s="12">
        <v>2</v>
      </c>
      <c r="C53" s="12">
        <v>1</v>
      </c>
      <c r="D53" s="12">
        <f t="shared" si="0"/>
        <v>4</v>
      </c>
      <c r="E53" s="12">
        <f t="shared" si="1"/>
        <v>1</v>
      </c>
      <c r="F53" s="12">
        <f t="shared" si="2"/>
        <v>-3.67</v>
      </c>
      <c r="G53" s="12">
        <f t="shared" si="4"/>
        <v>2.2700000000000022</v>
      </c>
      <c r="H53" s="12">
        <f t="shared" si="7"/>
        <v>-1.3999999999999977</v>
      </c>
      <c r="I53" s="13">
        <f t="shared" si="5"/>
        <v>0.19458198052933098</v>
      </c>
      <c r="K53" s="15">
        <f t="shared" si="6"/>
        <v>-1.3999999999999972</v>
      </c>
      <c r="L53" s="15" t="str">
        <f t="shared" si="3"/>
        <v>Passed</v>
      </c>
    </row>
    <row r="54" spans="1:12" x14ac:dyDescent="0.25">
      <c r="A54" s="11">
        <v>0.33</v>
      </c>
      <c r="B54" s="12">
        <v>2</v>
      </c>
      <c r="C54" s="12">
        <v>1</v>
      </c>
      <c r="D54" s="12">
        <f t="shared" ref="D54:D117" si="8" xml:space="preserve"> 4 / (C54^2)</f>
        <v>4</v>
      </c>
      <c r="E54" s="12">
        <f t="shared" ref="E54:E71" si="9" xml:space="preserve"> (B54 * C54) / 2</f>
        <v>1</v>
      </c>
      <c r="F54" s="12">
        <f t="shared" ref="F54:F71" si="10" xml:space="preserve"> A54 - 2 * (B54 / C54)</f>
        <v>-3.67</v>
      </c>
      <c r="G54" s="12">
        <f t="shared" si="4"/>
        <v>2.3700000000000023</v>
      </c>
      <c r="H54" s="12">
        <f t="shared" si="7"/>
        <v>-1.2999999999999976</v>
      </c>
      <c r="I54" s="13">
        <f t="shared" si="5"/>
        <v>0.21503060961199574</v>
      </c>
      <c r="K54" s="15">
        <f t="shared" si="6"/>
        <v>-1.2999999999999976</v>
      </c>
      <c r="L54" s="15" t="str">
        <f t="shared" si="3"/>
        <v>Passed</v>
      </c>
    </row>
    <row r="55" spans="1:12" x14ac:dyDescent="0.25">
      <c r="A55" s="11">
        <v>0.33</v>
      </c>
      <c r="B55" s="12">
        <v>2</v>
      </c>
      <c r="C55" s="12">
        <v>1</v>
      </c>
      <c r="D55" s="12">
        <f t="shared" si="8"/>
        <v>4</v>
      </c>
      <c r="E55" s="12">
        <f t="shared" si="9"/>
        <v>1</v>
      </c>
      <c r="F55" s="12">
        <f t="shared" si="10"/>
        <v>-3.67</v>
      </c>
      <c r="G55" s="12">
        <f t="shared" si="4"/>
        <v>2.4700000000000024</v>
      </c>
      <c r="H55" s="12">
        <f t="shared" si="7"/>
        <v>-1.1999999999999975</v>
      </c>
      <c r="I55" s="13">
        <f t="shared" si="5"/>
        <v>0.23603063900355856</v>
      </c>
      <c r="K55" s="15">
        <f t="shared" si="6"/>
        <v>-1.1999999999999975</v>
      </c>
      <c r="L55" s="15" t="str">
        <f t="shared" si="3"/>
        <v>Passed</v>
      </c>
    </row>
    <row r="56" spans="1:12" x14ac:dyDescent="0.25">
      <c r="A56" s="11">
        <v>0.33</v>
      </c>
      <c r="B56" s="12">
        <v>2</v>
      </c>
      <c r="C56" s="12">
        <v>1</v>
      </c>
      <c r="D56" s="12">
        <f t="shared" si="8"/>
        <v>4</v>
      </c>
      <c r="E56" s="12">
        <f t="shared" si="9"/>
        <v>1</v>
      </c>
      <c r="F56" s="12">
        <f t="shared" si="10"/>
        <v>-3.67</v>
      </c>
      <c r="G56" s="12">
        <f t="shared" si="4"/>
        <v>2.5700000000000025</v>
      </c>
      <c r="H56" s="12">
        <f t="shared" si="7"/>
        <v>-1.0999999999999974</v>
      </c>
      <c r="I56" s="13">
        <f t="shared" si="5"/>
        <v>0.25748666858412167</v>
      </c>
      <c r="K56" s="15">
        <f t="shared" si="6"/>
        <v>-1.0999999999999974</v>
      </c>
      <c r="L56" s="15" t="str">
        <f t="shared" si="3"/>
        <v>Passed</v>
      </c>
    </row>
    <row r="57" spans="1:12" x14ac:dyDescent="0.25">
      <c r="A57" s="11">
        <v>0.33</v>
      </c>
      <c r="B57" s="12">
        <v>2</v>
      </c>
      <c r="C57" s="12">
        <v>1</v>
      </c>
      <c r="D57" s="12">
        <f t="shared" si="8"/>
        <v>4</v>
      </c>
      <c r="E57" s="12">
        <f t="shared" si="9"/>
        <v>1</v>
      </c>
      <c r="F57" s="12">
        <f t="shared" si="10"/>
        <v>-3.67</v>
      </c>
      <c r="G57" s="12">
        <f t="shared" si="4"/>
        <v>2.6700000000000026</v>
      </c>
      <c r="H57" s="12">
        <f t="shared" si="7"/>
        <v>-0.99999999999999745</v>
      </c>
      <c r="I57" s="13">
        <f t="shared" si="5"/>
        <v>0.27930521450233314</v>
      </c>
      <c r="K57" s="15">
        <f t="shared" si="6"/>
        <v>-0.99999999999999778</v>
      </c>
      <c r="L57" s="15" t="str">
        <f t="shared" si="3"/>
        <v>Passed</v>
      </c>
    </row>
    <row r="58" spans="1:12" x14ac:dyDescent="0.25">
      <c r="A58" s="11">
        <v>0.33</v>
      </c>
      <c r="B58" s="12">
        <v>2</v>
      </c>
      <c r="C58" s="12">
        <v>1</v>
      </c>
      <c r="D58" s="12">
        <f t="shared" si="8"/>
        <v>4</v>
      </c>
      <c r="E58" s="12">
        <f t="shared" si="9"/>
        <v>1</v>
      </c>
      <c r="F58" s="12">
        <f t="shared" si="10"/>
        <v>-3.67</v>
      </c>
      <c r="G58" s="12">
        <f t="shared" si="4"/>
        <v>2.7700000000000022</v>
      </c>
      <c r="H58" s="12">
        <f t="shared" si="7"/>
        <v>-0.89999999999999747</v>
      </c>
      <c r="I58" s="13">
        <f t="shared" si="5"/>
        <v>0.30139558562314883</v>
      </c>
      <c r="K58" s="15">
        <f t="shared" si="6"/>
        <v>-0.89999999999999725</v>
      </c>
      <c r="L58" s="15" t="str">
        <f t="shared" si="3"/>
        <v>Passed</v>
      </c>
    </row>
    <row r="59" spans="1:12" x14ac:dyDescent="0.25">
      <c r="A59" s="11">
        <v>0.33</v>
      </c>
      <c r="B59" s="12">
        <v>2</v>
      </c>
      <c r="C59" s="12">
        <v>1</v>
      </c>
      <c r="D59" s="12">
        <f t="shared" si="8"/>
        <v>4</v>
      </c>
      <c r="E59" s="12">
        <f t="shared" si="9"/>
        <v>1</v>
      </c>
      <c r="F59" s="12">
        <f t="shared" si="10"/>
        <v>-3.67</v>
      </c>
      <c r="G59" s="12">
        <f t="shared" si="4"/>
        <v>2.8700000000000023</v>
      </c>
      <c r="H59" s="12">
        <f t="shared" si="7"/>
        <v>-0.79999999999999749</v>
      </c>
      <c r="I59" s="13">
        <f t="shared" si="5"/>
        <v>0.32367060587127211</v>
      </c>
      <c r="K59" s="15">
        <f t="shared" si="6"/>
        <v>-0.7999999999999976</v>
      </c>
      <c r="L59" s="15" t="str">
        <f t="shared" si="3"/>
        <v>Passed</v>
      </c>
    </row>
    <row r="60" spans="1:12" x14ac:dyDescent="0.25">
      <c r="A60" s="11">
        <v>0.33</v>
      </c>
      <c r="B60" s="12">
        <v>2</v>
      </c>
      <c r="C60" s="12">
        <v>1</v>
      </c>
      <c r="D60" s="12">
        <f t="shared" si="8"/>
        <v>4</v>
      </c>
      <c r="E60" s="12">
        <f t="shared" si="9"/>
        <v>1</v>
      </c>
      <c r="F60" s="12">
        <f t="shared" si="10"/>
        <v>-3.67</v>
      </c>
      <c r="G60" s="12">
        <f t="shared" si="4"/>
        <v>2.9700000000000024</v>
      </c>
      <c r="H60" s="12">
        <f t="shared" si="7"/>
        <v>-0.69999999999999751</v>
      </c>
      <c r="I60" s="13">
        <f t="shared" si="5"/>
        <v>0.34604719472599021</v>
      </c>
      <c r="K60" s="15">
        <f t="shared" si="6"/>
        <v>-0.69999999999999796</v>
      </c>
      <c r="L60" s="15" t="str">
        <f t="shared" si="3"/>
        <v>Passed</v>
      </c>
    </row>
    <row r="61" spans="1:12" x14ac:dyDescent="0.25">
      <c r="A61" s="11">
        <v>0.33</v>
      </c>
      <c r="B61" s="12">
        <v>2</v>
      </c>
      <c r="C61" s="12">
        <v>1</v>
      </c>
      <c r="D61" s="12">
        <f t="shared" si="8"/>
        <v>4</v>
      </c>
      <c r="E61" s="12">
        <f t="shared" si="9"/>
        <v>1</v>
      </c>
      <c r="F61" s="12">
        <f t="shared" si="10"/>
        <v>-3.67</v>
      </c>
      <c r="G61" s="12">
        <f t="shared" si="4"/>
        <v>3.0700000000000025</v>
      </c>
      <c r="H61" s="12">
        <f t="shared" si="7"/>
        <v>-0.59999999999999754</v>
      </c>
      <c r="I61" s="13">
        <f t="shared" si="5"/>
        <v>0.36844681865293383</v>
      </c>
      <c r="K61" s="15">
        <f t="shared" si="6"/>
        <v>-0.59999999999999742</v>
      </c>
      <c r="L61" s="15" t="str">
        <f t="shared" si="3"/>
        <v>Passed</v>
      </c>
    </row>
    <row r="62" spans="1:12" x14ac:dyDescent="0.25">
      <c r="A62" s="11">
        <v>0.33</v>
      </c>
      <c r="B62" s="12">
        <v>2</v>
      </c>
      <c r="C62" s="12">
        <v>1</v>
      </c>
      <c r="D62" s="12">
        <f t="shared" si="8"/>
        <v>4</v>
      </c>
      <c r="E62" s="12">
        <f t="shared" si="9"/>
        <v>1</v>
      </c>
      <c r="F62" s="12">
        <f t="shared" si="10"/>
        <v>-3.67</v>
      </c>
      <c r="G62" s="12">
        <f t="shared" si="4"/>
        <v>3.1700000000000026</v>
      </c>
      <c r="H62" s="12">
        <f t="shared" si="7"/>
        <v>-0.49999999999999756</v>
      </c>
      <c r="I62" s="13">
        <f t="shared" si="5"/>
        <v>0.39079582637982735</v>
      </c>
      <c r="K62" s="15">
        <f t="shared" si="6"/>
        <v>-0.49999999999999734</v>
      </c>
      <c r="L62" s="15" t="str">
        <f t="shared" si="3"/>
        <v>Passed</v>
      </c>
    </row>
    <row r="63" spans="1:12" x14ac:dyDescent="0.25">
      <c r="A63" s="11">
        <v>0.33</v>
      </c>
      <c r="B63" s="12">
        <v>2</v>
      </c>
      <c r="C63" s="12">
        <v>1</v>
      </c>
      <c r="D63" s="12">
        <f t="shared" si="8"/>
        <v>4</v>
      </c>
      <c r="E63" s="12">
        <f t="shared" si="9"/>
        <v>1</v>
      </c>
      <c r="F63" s="12">
        <f t="shared" si="10"/>
        <v>-3.67</v>
      </c>
      <c r="G63" s="12">
        <f t="shared" si="4"/>
        <v>3.2700000000000022</v>
      </c>
      <c r="H63" s="12">
        <f t="shared" si="7"/>
        <v>-0.39999999999999758</v>
      </c>
      <c r="I63" s="13">
        <f t="shared" si="5"/>
        <v>0.41302568073362883</v>
      </c>
      <c r="K63" s="15">
        <f t="shared" si="6"/>
        <v>-0.3999999999999968</v>
      </c>
      <c r="L63" s="15" t="str">
        <f t="shared" si="3"/>
        <v>Passed</v>
      </c>
    </row>
    <row r="64" spans="1:12" x14ac:dyDescent="0.25">
      <c r="A64" s="11">
        <v>0.33</v>
      </c>
      <c r="B64" s="12">
        <v>2</v>
      </c>
      <c r="C64" s="12">
        <v>1</v>
      </c>
      <c r="D64" s="12">
        <f t="shared" si="8"/>
        <v>4</v>
      </c>
      <c r="E64" s="12">
        <f t="shared" si="9"/>
        <v>1</v>
      </c>
      <c r="F64" s="12">
        <f t="shared" si="10"/>
        <v>-3.67</v>
      </c>
      <c r="G64" s="12">
        <f t="shared" si="4"/>
        <v>3.3700000000000023</v>
      </c>
      <c r="H64" s="12">
        <f t="shared" si="7"/>
        <v>-0.2999999999999976</v>
      </c>
      <c r="I64" s="13">
        <f t="shared" si="5"/>
        <v>0.43507309933493094</v>
      </c>
      <c r="K64" s="15">
        <f t="shared" si="6"/>
        <v>-0.2999999999999976</v>
      </c>
      <c r="L64" s="15" t="str">
        <f t="shared" si="3"/>
        <v>Passed</v>
      </c>
    </row>
    <row r="65" spans="1:12" x14ac:dyDescent="0.25">
      <c r="A65" s="11">
        <v>0.33</v>
      </c>
      <c r="B65" s="12">
        <v>2</v>
      </c>
      <c r="C65" s="12">
        <v>1</v>
      </c>
      <c r="D65" s="12">
        <f t="shared" si="8"/>
        <v>4</v>
      </c>
      <c r="E65" s="12">
        <f t="shared" si="9"/>
        <v>1</v>
      </c>
      <c r="F65" s="12">
        <f t="shared" si="10"/>
        <v>-3.67</v>
      </c>
      <c r="G65" s="12">
        <f t="shared" si="4"/>
        <v>3.4700000000000024</v>
      </c>
      <c r="H65" s="12">
        <f t="shared" si="7"/>
        <v>-0.1999999999999976</v>
      </c>
      <c r="I65" s="13">
        <f t="shared" si="5"/>
        <v>0.45688011585682708</v>
      </c>
      <c r="K65" s="15">
        <f t="shared" si="6"/>
        <v>-0.1999999999999984</v>
      </c>
      <c r="L65" s="15" t="str">
        <f t="shared" si="3"/>
        <v>Passed</v>
      </c>
    </row>
    <row r="66" spans="1:12" x14ac:dyDescent="0.25">
      <c r="A66" s="11">
        <v>0.33</v>
      </c>
      <c r="B66" s="12">
        <v>2</v>
      </c>
      <c r="C66" s="12">
        <v>1</v>
      </c>
      <c r="D66" s="12">
        <f t="shared" si="8"/>
        <v>4</v>
      </c>
      <c r="E66" s="12">
        <f t="shared" si="9"/>
        <v>1</v>
      </c>
      <c r="F66" s="12">
        <f t="shared" si="10"/>
        <v>-3.67</v>
      </c>
      <c r="G66" s="12">
        <f t="shared" si="4"/>
        <v>3.5700000000000025</v>
      </c>
      <c r="H66" s="12">
        <f t="shared" si="7"/>
        <v>-9.9999999999997591E-2</v>
      </c>
      <c r="I66" s="13">
        <f t="shared" si="5"/>
        <v>0.47839407285181684</v>
      </c>
      <c r="K66" s="15">
        <f t="shared" si="6"/>
        <v>-9.9999999999997868E-2</v>
      </c>
      <c r="L66" s="15" t="str">
        <f t="shared" si="3"/>
        <v>Passed</v>
      </c>
    </row>
    <row r="67" spans="1:12" x14ac:dyDescent="0.25">
      <c r="A67" s="11">
        <v>0.33</v>
      </c>
      <c r="B67" s="12">
        <v>2</v>
      </c>
      <c r="C67" s="12">
        <v>1</v>
      </c>
      <c r="D67" s="12">
        <f t="shared" si="8"/>
        <v>4</v>
      </c>
      <c r="E67" s="12">
        <f t="shared" si="9"/>
        <v>1</v>
      </c>
      <c r="F67" s="12">
        <f t="shared" si="10"/>
        <v>-3.67</v>
      </c>
      <c r="G67" s="12">
        <f t="shared" si="4"/>
        <v>3.6700000000000021</v>
      </c>
      <c r="H67" s="12">
        <f t="shared" si="7"/>
        <v>2.4147350785597155E-15</v>
      </c>
      <c r="I67" s="13">
        <f t="shared" si="5"/>
        <v>0.49956755637357309</v>
      </c>
      <c r="K67" s="15">
        <f t="shared" si="6"/>
        <v>0</v>
      </c>
      <c r="L67" s="15" t="str">
        <f t="shared" si="3"/>
        <v>Failed</v>
      </c>
    </row>
    <row r="68" spans="1:12" x14ac:dyDescent="0.25">
      <c r="A68" s="11">
        <v>0.33</v>
      </c>
      <c r="B68" s="12">
        <v>2</v>
      </c>
      <c r="C68" s="12">
        <v>1</v>
      </c>
      <c r="D68" s="12">
        <f t="shared" si="8"/>
        <v>4</v>
      </c>
      <c r="E68" s="12">
        <f t="shared" si="9"/>
        <v>1</v>
      </c>
      <c r="F68" s="12">
        <f t="shared" si="10"/>
        <v>-3.67</v>
      </c>
      <c r="G68" s="12">
        <f t="shared" si="4"/>
        <v>3.7700000000000022</v>
      </c>
      <c r="H68" s="12">
        <f t="shared" si="7"/>
        <v>0.10000000000000242</v>
      </c>
      <c r="I68" s="13">
        <f t="shared" si="5"/>
        <v>0.52035828180373356</v>
      </c>
      <c r="K68" s="15">
        <f t="shared" si="6"/>
        <v>0.10000000000000231</v>
      </c>
      <c r="L68" s="15" t="str">
        <f t="shared" si="3"/>
        <v>Passed</v>
      </c>
    </row>
    <row r="69" spans="1:12" x14ac:dyDescent="0.25">
      <c r="A69" s="11">
        <v>0.33</v>
      </c>
      <c r="B69" s="12">
        <v>2</v>
      </c>
      <c r="C69" s="12">
        <v>1</v>
      </c>
      <c r="D69" s="12">
        <f t="shared" si="8"/>
        <v>4</v>
      </c>
      <c r="E69" s="12">
        <f t="shared" si="9"/>
        <v>1</v>
      </c>
      <c r="F69" s="12">
        <f t="shared" si="10"/>
        <v>-3.67</v>
      </c>
      <c r="G69" s="12">
        <f t="shared" si="4"/>
        <v>3.8700000000000023</v>
      </c>
      <c r="H69" s="12">
        <f t="shared" si="7"/>
        <v>0.20000000000000243</v>
      </c>
      <c r="I69" s="13">
        <f t="shared" si="5"/>
        <v>0.5407289394632544</v>
      </c>
      <c r="K69" s="15">
        <f t="shared" si="6"/>
        <v>0.20000000000000195</v>
      </c>
      <c r="L69" s="15" t="str">
        <f t="shared" si="3"/>
        <v>Passed</v>
      </c>
    </row>
    <row r="70" spans="1:12" x14ac:dyDescent="0.25">
      <c r="A70" s="11">
        <v>0.33</v>
      </c>
      <c r="B70" s="12">
        <v>2</v>
      </c>
      <c r="C70" s="12">
        <v>1</v>
      </c>
      <c r="D70" s="12">
        <f t="shared" si="8"/>
        <v>4</v>
      </c>
      <c r="E70" s="12">
        <f t="shared" si="9"/>
        <v>1</v>
      </c>
      <c r="F70" s="12">
        <f t="shared" si="10"/>
        <v>-3.67</v>
      </c>
      <c r="G70" s="12">
        <f t="shared" si="4"/>
        <v>3.9700000000000024</v>
      </c>
      <c r="H70" s="12">
        <f t="shared" si="7"/>
        <v>0.30000000000000243</v>
      </c>
      <c r="I70" s="13">
        <f t="shared" si="5"/>
        <v>0.56064700776335286</v>
      </c>
      <c r="K70" s="15">
        <f t="shared" si="6"/>
        <v>0.3000000000000016</v>
      </c>
      <c r="L70" s="15" t="str">
        <f t="shared" si="3"/>
        <v>Passed</v>
      </c>
    </row>
    <row r="71" spans="1:12" x14ac:dyDescent="0.25">
      <c r="A71" s="12">
        <v>0.33</v>
      </c>
      <c r="B71" s="12">
        <v>2</v>
      </c>
      <c r="C71" s="12">
        <v>1</v>
      </c>
      <c r="D71" s="12">
        <f t="shared" si="8"/>
        <v>4</v>
      </c>
      <c r="E71" s="12">
        <f t="shared" si="9"/>
        <v>1</v>
      </c>
      <c r="F71" s="12">
        <f t="shared" si="10"/>
        <v>-3.67</v>
      </c>
      <c r="G71" s="12">
        <f t="shared" si="4"/>
        <v>4.0700000000000021</v>
      </c>
      <c r="H71" s="12">
        <f t="shared" si="7"/>
        <v>0.40000000000000246</v>
      </c>
      <c r="I71" s="13">
        <f t="shared" si="5"/>
        <v>0.58008454084778927</v>
      </c>
      <c r="J71" s="16"/>
      <c r="K71" s="15">
        <f t="shared" si="6"/>
        <v>0.40000000000000124</v>
      </c>
      <c r="L71" s="15" t="str">
        <f t="shared" si="3"/>
        <v>Passed</v>
      </c>
    </row>
    <row r="72" spans="1:12" x14ac:dyDescent="0.25">
      <c r="A72" s="12">
        <v>0.33</v>
      </c>
      <c r="B72" s="12">
        <v>2</v>
      </c>
      <c r="C72" s="12">
        <v>1</v>
      </c>
      <c r="D72" s="12">
        <f t="shared" si="8"/>
        <v>4</v>
      </c>
      <c r="E72" s="12">
        <f t="shared" ref="E72:E135" si="11" xml:space="preserve"> (B72 * C72) / 2</f>
        <v>1</v>
      </c>
      <c r="F72" s="12">
        <f t="shared" ref="F72:F135" si="12" xml:space="preserve"> A72 - 2 * (B72 / C72)</f>
        <v>-3.67</v>
      </c>
      <c r="G72" s="12">
        <f t="shared" si="4"/>
        <v>4.1700000000000026</v>
      </c>
      <c r="H72" s="12">
        <f t="shared" si="7"/>
        <v>0.50000000000000244</v>
      </c>
      <c r="I72" s="13">
        <f t="shared" si="5"/>
        <v>0.59901793690735139</v>
      </c>
      <c r="J72" s="16"/>
      <c r="K72" s="15">
        <f t="shared" si="6"/>
        <v>0.50000000000000266</v>
      </c>
      <c r="L72" s="15" t="str">
        <f t="shared" si="3"/>
        <v>Passed</v>
      </c>
    </row>
    <row r="73" spans="1:12" x14ac:dyDescent="0.25">
      <c r="A73" s="12">
        <v>0.33</v>
      </c>
      <c r="B73" s="12">
        <v>2</v>
      </c>
      <c r="C73" s="12">
        <v>1</v>
      </c>
      <c r="D73" s="12">
        <f t="shared" si="8"/>
        <v>4</v>
      </c>
      <c r="E73" s="12">
        <f t="shared" si="11"/>
        <v>1</v>
      </c>
      <c r="F73" s="12">
        <f t="shared" si="12"/>
        <v>-3.67</v>
      </c>
      <c r="G73" s="12">
        <f t="shared" si="4"/>
        <v>4.2700000000000022</v>
      </c>
      <c r="H73" s="12">
        <f t="shared" si="7"/>
        <v>0.60000000000000242</v>
      </c>
      <c r="I73" s="13">
        <f t="shared" si="5"/>
        <v>0.61742769261677943</v>
      </c>
      <c r="K73" s="15">
        <f t="shared" si="6"/>
        <v>0.60000000000000231</v>
      </c>
      <c r="L73" s="15" t="str">
        <f t="shared" si="3"/>
        <v>Passed</v>
      </c>
    </row>
    <row r="74" spans="1:12" x14ac:dyDescent="0.25">
      <c r="A74" s="12">
        <v>0.33</v>
      </c>
      <c r="B74" s="12">
        <v>2</v>
      </c>
      <c r="C74" s="12">
        <v>1</v>
      </c>
      <c r="D74" s="12">
        <f t="shared" si="8"/>
        <v>4</v>
      </c>
      <c r="E74" s="12">
        <f t="shared" si="11"/>
        <v>1</v>
      </c>
      <c r="F74" s="12">
        <f t="shared" si="12"/>
        <v>-3.67</v>
      </c>
      <c r="G74" s="12">
        <f t="shared" si="4"/>
        <v>4.3700000000000028</v>
      </c>
      <c r="H74" s="12">
        <f t="shared" si="7"/>
        <v>0.7000000000000024</v>
      </c>
      <c r="I74" s="13">
        <f t="shared" si="5"/>
        <v>0.63529814845928767</v>
      </c>
      <c r="K74" s="15">
        <f t="shared" si="6"/>
        <v>0.70000000000000284</v>
      </c>
      <c r="L74" s="15" t="str">
        <f t="shared" si="3"/>
        <v>Passed</v>
      </c>
    </row>
    <row r="75" spans="1:12" x14ac:dyDescent="0.25">
      <c r="A75" s="12">
        <v>0.33</v>
      </c>
      <c r="B75" s="12">
        <v>2</v>
      </c>
      <c r="C75" s="12">
        <v>1</v>
      </c>
      <c r="D75" s="12">
        <f t="shared" si="8"/>
        <v>4</v>
      </c>
      <c r="E75" s="12">
        <f t="shared" si="11"/>
        <v>1</v>
      </c>
      <c r="F75" s="12">
        <f t="shared" si="12"/>
        <v>-3.67</v>
      </c>
      <c r="G75" s="12">
        <f t="shared" si="4"/>
        <v>4.4700000000000024</v>
      </c>
      <c r="H75" s="12">
        <f t="shared" si="7"/>
        <v>0.80000000000000238</v>
      </c>
      <c r="I75" s="13">
        <f t="shared" si="5"/>
        <v>0.65261722906740915</v>
      </c>
      <c r="K75" s="15">
        <f t="shared" si="6"/>
        <v>0.80000000000000249</v>
      </c>
      <c r="L75" s="15" t="str">
        <f t="shared" si="3"/>
        <v>Passed</v>
      </c>
    </row>
    <row r="76" spans="1:12" x14ac:dyDescent="0.25">
      <c r="A76" s="12">
        <v>0.33</v>
      </c>
      <c r="B76" s="12">
        <v>2</v>
      </c>
      <c r="C76" s="12">
        <v>1</v>
      </c>
      <c r="D76" s="12">
        <f t="shared" si="8"/>
        <v>4</v>
      </c>
      <c r="E76" s="12">
        <f t="shared" si="11"/>
        <v>1</v>
      </c>
      <c r="F76" s="12">
        <f t="shared" si="12"/>
        <v>-3.67</v>
      </c>
      <c r="G76" s="12">
        <f t="shared" si="4"/>
        <v>4.5700000000000021</v>
      </c>
      <c r="H76" s="12">
        <f t="shared" si="7"/>
        <v>0.90000000000000235</v>
      </c>
      <c r="I76" s="13">
        <f t="shared" si="5"/>
        <v>0.66937618212266292</v>
      </c>
      <c r="K76" s="15">
        <f t="shared" si="6"/>
        <v>0.90000000000000213</v>
      </c>
      <c r="L76" s="15" t="str">
        <f t="shared" si="3"/>
        <v>Passed</v>
      </c>
    </row>
    <row r="77" spans="1:12" x14ac:dyDescent="0.25">
      <c r="A77" s="12">
        <v>0.33</v>
      </c>
      <c r="B77" s="12">
        <v>2</v>
      </c>
      <c r="C77" s="12">
        <v>1</v>
      </c>
      <c r="D77" s="12">
        <f t="shared" si="8"/>
        <v>4</v>
      </c>
      <c r="E77" s="12">
        <f t="shared" si="11"/>
        <v>1</v>
      </c>
      <c r="F77" s="12">
        <f t="shared" si="12"/>
        <v>-3.67</v>
      </c>
      <c r="G77" s="12">
        <f t="shared" si="4"/>
        <v>4.6700000000000026</v>
      </c>
      <c r="H77" s="12">
        <f t="shared" si="7"/>
        <v>1.0000000000000024</v>
      </c>
      <c r="I77" s="13">
        <f t="shared" si="5"/>
        <v>0.68556931882065997</v>
      </c>
      <c r="K77" s="15">
        <f t="shared" si="6"/>
        <v>1.0000000000000036</v>
      </c>
      <c r="L77" s="15" t="str">
        <f t="shared" si="3"/>
        <v>Passed</v>
      </c>
    </row>
    <row r="78" spans="1:12" x14ac:dyDescent="0.25">
      <c r="A78" s="12">
        <v>0.33</v>
      </c>
      <c r="B78" s="12">
        <v>2</v>
      </c>
      <c r="C78" s="12">
        <v>1</v>
      </c>
      <c r="D78" s="12">
        <f t="shared" si="8"/>
        <v>4</v>
      </c>
      <c r="E78" s="12">
        <f t="shared" si="11"/>
        <v>1</v>
      </c>
      <c r="F78" s="12">
        <f t="shared" si="12"/>
        <v>-3.67</v>
      </c>
      <c r="G78" s="12">
        <f t="shared" si="4"/>
        <v>4.7700000000000022</v>
      </c>
      <c r="H78" s="12">
        <f t="shared" si="7"/>
        <v>1.1000000000000025</v>
      </c>
      <c r="I78" s="13">
        <f t="shared" si="5"/>
        <v>0.70119375842195619</v>
      </c>
      <c r="K78" s="15">
        <f t="shared" si="6"/>
        <v>1.1000000000000023</v>
      </c>
      <c r="L78" s="15" t="str">
        <f t="shared" si="3"/>
        <v>Passed</v>
      </c>
    </row>
    <row r="79" spans="1:12" x14ac:dyDescent="0.25">
      <c r="A79" s="12">
        <v>0.33</v>
      </c>
      <c r="B79" s="12">
        <v>2</v>
      </c>
      <c r="C79" s="12">
        <v>1</v>
      </c>
      <c r="D79" s="12">
        <f t="shared" si="8"/>
        <v>4</v>
      </c>
      <c r="E79" s="12">
        <f t="shared" si="11"/>
        <v>1</v>
      </c>
      <c r="F79" s="12">
        <f t="shared" si="12"/>
        <v>-3.67</v>
      </c>
      <c r="G79" s="12">
        <f t="shared" si="4"/>
        <v>4.8700000000000028</v>
      </c>
      <c r="H79" s="12">
        <f t="shared" si="7"/>
        <v>1.2000000000000026</v>
      </c>
      <c r="I79" s="13">
        <f t="shared" si="5"/>
        <v>0.71624917897065976</v>
      </c>
      <c r="K79" s="15">
        <f t="shared" si="6"/>
        <v>1.2000000000000028</v>
      </c>
      <c r="L79" s="15" t="str">
        <f t="shared" si="3"/>
        <v>Passed</v>
      </c>
    </row>
    <row r="80" spans="1:12" x14ac:dyDescent="0.25">
      <c r="A80" s="12">
        <v>0.33</v>
      </c>
      <c r="B80" s="12">
        <v>2</v>
      </c>
      <c r="C80" s="12">
        <v>1</v>
      </c>
      <c r="D80" s="12">
        <f t="shared" si="8"/>
        <v>4</v>
      </c>
      <c r="E80" s="12">
        <f t="shared" si="11"/>
        <v>1</v>
      </c>
      <c r="F80" s="12">
        <f t="shared" si="12"/>
        <v>-3.67</v>
      </c>
      <c r="G80" s="12">
        <f t="shared" si="4"/>
        <v>4.9700000000000024</v>
      </c>
      <c r="H80" s="12">
        <f t="shared" si="7"/>
        <v>1.3000000000000027</v>
      </c>
      <c r="I80" s="13">
        <f t="shared" si="5"/>
        <v>0.73073757587040977</v>
      </c>
      <c r="K80" s="15">
        <f t="shared" si="6"/>
        <v>1.3000000000000025</v>
      </c>
      <c r="L80" s="15" t="str">
        <f t="shared" si="3"/>
        <v>Passed</v>
      </c>
    </row>
    <row r="81" spans="1:12" x14ac:dyDescent="0.25">
      <c r="A81" s="12">
        <v>0.33</v>
      </c>
      <c r="B81" s="12">
        <v>2</v>
      </c>
      <c r="C81" s="12">
        <v>1</v>
      </c>
      <c r="D81" s="12">
        <f t="shared" si="8"/>
        <v>4</v>
      </c>
      <c r="E81" s="12">
        <f t="shared" si="11"/>
        <v>1</v>
      </c>
      <c r="F81" s="12">
        <f t="shared" si="12"/>
        <v>-3.67</v>
      </c>
      <c r="G81" s="12">
        <f t="shared" si="4"/>
        <v>5.0700000000000029</v>
      </c>
      <c r="H81" s="12">
        <f t="shared" si="7"/>
        <v>1.4000000000000028</v>
      </c>
      <c r="I81" s="13">
        <f t="shared" si="5"/>
        <v>0.74466302965839781</v>
      </c>
      <c r="K81" s="15">
        <f t="shared" si="6"/>
        <v>1.400000000000003</v>
      </c>
      <c r="L81" s="15" t="str">
        <f t="shared" si="3"/>
        <v>Passed</v>
      </c>
    </row>
    <row r="82" spans="1:12" x14ac:dyDescent="0.25">
      <c r="A82" s="12">
        <v>0.33</v>
      </c>
      <c r="B82" s="12">
        <v>2</v>
      </c>
      <c r="C82" s="12">
        <v>1</v>
      </c>
      <c r="D82" s="12">
        <f t="shared" si="8"/>
        <v>4</v>
      </c>
      <c r="E82" s="12">
        <f t="shared" si="11"/>
        <v>1</v>
      </c>
      <c r="F82" s="12">
        <f t="shared" si="12"/>
        <v>-3.67</v>
      </c>
      <c r="G82" s="12">
        <f t="shared" si="4"/>
        <v>5.1700000000000026</v>
      </c>
      <c r="H82" s="12">
        <f t="shared" si="7"/>
        <v>1.5000000000000029</v>
      </c>
      <c r="I82" s="13">
        <f t="shared" si="5"/>
        <v>0.7580314840098562</v>
      </c>
      <c r="K82" s="15">
        <f t="shared" si="6"/>
        <v>1.5000000000000027</v>
      </c>
      <c r="L82" s="15" t="str">
        <f t="shared" si="3"/>
        <v>Passed</v>
      </c>
    </row>
    <row r="83" spans="1:12" x14ac:dyDescent="0.25">
      <c r="A83" s="12">
        <v>0.33</v>
      </c>
      <c r="B83" s="12">
        <v>2</v>
      </c>
      <c r="C83" s="12">
        <v>1</v>
      </c>
      <c r="D83" s="12">
        <f t="shared" si="8"/>
        <v>4</v>
      </c>
      <c r="E83" s="12">
        <f t="shared" si="11"/>
        <v>1</v>
      </c>
      <c r="F83" s="12">
        <f t="shared" si="12"/>
        <v>-3.67</v>
      </c>
      <c r="G83" s="12">
        <f t="shared" si="4"/>
        <v>5.2700000000000031</v>
      </c>
      <c r="H83" s="12">
        <f t="shared" si="7"/>
        <v>1.600000000000003</v>
      </c>
      <c r="I83" s="13">
        <f t="shared" si="5"/>
        <v>0.77085053473504539</v>
      </c>
      <c r="K83" s="15">
        <f t="shared" si="6"/>
        <v>1.6000000000000032</v>
      </c>
      <c r="L83" s="15" t="str">
        <f t="shared" si="3"/>
        <v>Passed</v>
      </c>
    </row>
    <row r="84" spans="1:12" x14ac:dyDescent="0.25">
      <c r="A84" s="12">
        <v>0.33</v>
      </c>
      <c r="B84" s="12">
        <v>2</v>
      </c>
      <c r="C84" s="12">
        <v>1</v>
      </c>
      <c r="D84" s="12">
        <f t="shared" si="8"/>
        <v>4</v>
      </c>
      <c r="E84" s="12">
        <f t="shared" si="11"/>
        <v>1</v>
      </c>
      <c r="F84" s="12">
        <f t="shared" si="12"/>
        <v>-3.67</v>
      </c>
      <c r="G84" s="12">
        <f t="shared" si="4"/>
        <v>5.3700000000000028</v>
      </c>
      <c r="H84" s="12">
        <f t="shared" si="7"/>
        <v>1.7000000000000031</v>
      </c>
      <c r="I84" s="13">
        <f t="shared" si="5"/>
        <v>0.78312923029529258</v>
      </c>
      <c r="K84" s="15">
        <f t="shared" si="6"/>
        <v>1.7000000000000028</v>
      </c>
      <c r="L84" s="15" t="str">
        <f t="shared" si="3"/>
        <v>Passed</v>
      </c>
    </row>
    <row r="85" spans="1:12" x14ac:dyDescent="0.25">
      <c r="A85" s="12">
        <v>0.33</v>
      </c>
      <c r="B85" s="12">
        <v>2</v>
      </c>
      <c r="C85" s="12">
        <v>1</v>
      </c>
      <c r="D85" s="12">
        <f t="shared" si="8"/>
        <v>4</v>
      </c>
      <c r="E85" s="12">
        <f t="shared" si="11"/>
        <v>1</v>
      </c>
      <c r="F85" s="12">
        <f t="shared" si="12"/>
        <v>-3.67</v>
      </c>
      <c r="G85" s="12">
        <f t="shared" si="4"/>
        <v>5.4700000000000033</v>
      </c>
      <c r="H85" s="12">
        <f t="shared" si="7"/>
        <v>1.8000000000000032</v>
      </c>
      <c r="I85" s="13">
        <f t="shared" si="5"/>
        <v>0.79487788416117167</v>
      </c>
      <c r="K85" s="15">
        <f t="shared" si="6"/>
        <v>1.8000000000000034</v>
      </c>
      <c r="L85" s="15" t="str">
        <f t="shared" si="3"/>
        <v>Passed</v>
      </c>
    </row>
    <row r="86" spans="1:12" x14ac:dyDescent="0.25">
      <c r="A86" s="12">
        <v>0.33</v>
      </c>
      <c r="B86" s="12">
        <v>2</v>
      </c>
      <c r="C86" s="12">
        <v>1</v>
      </c>
      <c r="D86" s="12">
        <f t="shared" si="8"/>
        <v>4</v>
      </c>
      <c r="E86" s="12">
        <f t="shared" si="11"/>
        <v>1</v>
      </c>
      <c r="F86" s="12">
        <f t="shared" si="12"/>
        <v>-3.67</v>
      </c>
      <c r="G86" s="12">
        <f t="shared" si="4"/>
        <v>5.5700000000000029</v>
      </c>
      <c r="H86" s="12">
        <f t="shared" si="7"/>
        <v>1.9000000000000032</v>
      </c>
      <c r="I86" s="13">
        <f t="shared" si="5"/>
        <v>0.80610789916159087</v>
      </c>
      <c r="K86" s="15">
        <f t="shared" si="6"/>
        <v>1.900000000000003</v>
      </c>
      <c r="L86" s="15" t="str">
        <f t="shared" si="3"/>
        <v>Passed</v>
      </c>
    </row>
    <row r="87" spans="1:12" x14ac:dyDescent="0.25">
      <c r="A87" s="12">
        <v>0.33</v>
      </c>
      <c r="B87" s="12">
        <v>2</v>
      </c>
      <c r="C87" s="12">
        <v>1</v>
      </c>
      <c r="D87" s="12">
        <f t="shared" si="8"/>
        <v>4</v>
      </c>
      <c r="E87" s="12">
        <f t="shared" si="11"/>
        <v>1</v>
      </c>
      <c r="F87" s="12">
        <f t="shared" si="12"/>
        <v>-3.67</v>
      </c>
      <c r="G87" s="12">
        <f t="shared" si="4"/>
        <v>5.6700000000000035</v>
      </c>
      <c r="H87" s="12">
        <f t="shared" si="7"/>
        <v>2.0000000000000031</v>
      </c>
      <c r="I87" s="13">
        <f t="shared" si="5"/>
        <v>0.81683160382464493</v>
      </c>
      <c r="K87" s="15">
        <f t="shared" si="6"/>
        <v>2.0000000000000027</v>
      </c>
      <c r="L87" s="15" t="str">
        <f t="shared" si="3"/>
        <v>Passed</v>
      </c>
    </row>
    <row r="88" spans="1:12" x14ac:dyDescent="0.25">
      <c r="A88" s="12">
        <v>0.33</v>
      </c>
      <c r="B88" s="12">
        <v>2</v>
      </c>
      <c r="C88" s="12">
        <v>1</v>
      </c>
      <c r="D88" s="12">
        <f t="shared" si="8"/>
        <v>4</v>
      </c>
      <c r="E88" s="12">
        <f t="shared" si="11"/>
        <v>1</v>
      </c>
      <c r="F88" s="12">
        <f t="shared" si="12"/>
        <v>-3.67</v>
      </c>
      <c r="G88" s="12">
        <f t="shared" si="4"/>
        <v>5.7700000000000031</v>
      </c>
      <c r="H88" s="12">
        <f t="shared" si="7"/>
        <v>2.1000000000000032</v>
      </c>
      <c r="I88" s="13">
        <f t="shared" si="5"/>
        <v>0.82706210058691587</v>
      </c>
      <c r="K88" s="15">
        <f t="shared" si="6"/>
        <v>2.1000000000000023</v>
      </c>
      <c r="L88" s="15" t="str">
        <f t="shared" si="3"/>
        <v>Passed</v>
      </c>
    </row>
    <row r="89" spans="1:12" x14ac:dyDescent="0.25">
      <c r="A89" s="12">
        <v>0.33</v>
      </c>
      <c r="B89" s="12">
        <v>2</v>
      </c>
      <c r="C89" s="12">
        <v>1</v>
      </c>
      <c r="D89" s="12">
        <f t="shared" si="8"/>
        <v>4</v>
      </c>
      <c r="E89" s="12">
        <f t="shared" si="11"/>
        <v>1</v>
      </c>
      <c r="F89" s="12">
        <f t="shared" si="12"/>
        <v>-3.67</v>
      </c>
      <c r="G89" s="12">
        <f t="shared" si="4"/>
        <v>5.8700000000000028</v>
      </c>
      <c r="H89" s="12">
        <f t="shared" si="7"/>
        <v>2.2000000000000033</v>
      </c>
      <c r="I89" s="13">
        <f t="shared" si="5"/>
        <v>0.83681312564502675</v>
      </c>
      <c r="K89" s="15">
        <f t="shared" si="6"/>
        <v>2.2000000000000037</v>
      </c>
      <c r="L89" s="15" t="str">
        <f t="shared" si="3"/>
        <v>Passed</v>
      </c>
    </row>
    <row r="90" spans="1:12" x14ac:dyDescent="0.25">
      <c r="A90" s="12">
        <v>0.33</v>
      </c>
      <c r="B90" s="12">
        <v>2</v>
      </c>
      <c r="C90" s="12">
        <v>1</v>
      </c>
      <c r="D90" s="12">
        <f t="shared" si="8"/>
        <v>4</v>
      </c>
      <c r="E90" s="12">
        <f t="shared" si="11"/>
        <v>1</v>
      </c>
      <c r="F90" s="12">
        <f t="shared" si="12"/>
        <v>-3.67</v>
      </c>
      <c r="G90" s="12">
        <f t="shared" si="4"/>
        <v>5.9700000000000033</v>
      </c>
      <c r="H90" s="12">
        <f t="shared" si="7"/>
        <v>2.3000000000000034</v>
      </c>
      <c r="I90" s="13">
        <f t="shared" si="5"/>
        <v>0.84609892013928878</v>
      </c>
      <c r="K90" s="15">
        <f t="shared" si="6"/>
        <v>2.3000000000000034</v>
      </c>
      <c r="L90" s="15" t="str">
        <f t="shared" si="3"/>
        <v>Passed</v>
      </c>
    </row>
    <row r="91" spans="1:12" x14ac:dyDescent="0.25">
      <c r="A91" s="12">
        <v>0.33</v>
      </c>
      <c r="B91" s="12">
        <v>2</v>
      </c>
      <c r="C91" s="12">
        <v>1</v>
      </c>
      <c r="D91" s="12">
        <f t="shared" si="8"/>
        <v>4</v>
      </c>
      <c r="E91" s="12">
        <f t="shared" si="11"/>
        <v>1</v>
      </c>
      <c r="F91" s="12">
        <f t="shared" si="12"/>
        <v>-3.67</v>
      </c>
      <c r="G91" s="12">
        <f t="shared" si="4"/>
        <v>6.0700000000000038</v>
      </c>
      <c r="H91" s="12">
        <f t="shared" si="7"/>
        <v>2.4000000000000035</v>
      </c>
      <c r="I91" s="13">
        <f t="shared" si="5"/>
        <v>0.85493411229208638</v>
      </c>
      <c r="K91" s="15">
        <f t="shared" si="6"/>
        <v>2.4000000000000039</v>
      </c>
      <c r="L91" s="15" t="str">
        <f t="shared" ref="L91:L154" si="13">IF(ABS(K91- H91) &lt;= (ABS(H91) * 0.01), "Passed", "Failed")</f>
        <v>Passed</v>
      </c>
    </row>
    <row r="92" spans="1:12" x14ac:dyDescent="0.25">
      <c r="A92" s="12">
        <v>0.33</v>
      </c>
      <c r="B92" s="12">
        <v>2</v>
      </c>
      <c r="C92" s="12">
        <v>1</v>
      </c>
      <c r="D92" s="12">
        <f t="shared" si="8"/>
        <v>4</v>
      </c>
      <c r="E92" s="12">
        <f t="shared" si="11"/>
        <v>1</v>
      </c>
      <c r="F92" s="12">
        <f t="shared" si="12"/>
        <v>-3.67</v>
      </c>
      <c r="G92" s="12">
        <f t="shared" ref="G92:G155" si="14" xml:space="preserve"> ( (H92) - F92 ) / E92</f>
        <v>6.1700000000000035</v>
      </c>
      <c r="H92" s="12">
        <f t="shared" si="7"/>
        <v>2.5000000000000036</v>
      </c>
      <c r="I92" s="13">
        <f t="shared" ref="I92:I155" si="15" xml:space="preserve"> IF(C92 &gt; 0, ( _xlfn.GAMMA.DIST(G92, D92, E92,TRUE) ), 1 - ( _xlfn.GAMMA.DIST(G92, D92, E92,TRUE) ) )</f>
        <v>0.86333361007119214</v>
      </c>
      <c r="K92" s="15">
        <f t="shared" ref="K92:K155" si="16" xml:space="preserve"> E92 * _xlfn.GAMMA.INV(I92, D92, E92) + F92</f>
        <v>2.5000000000000027</v>
      </c>
      <c r="L92" s="15" t="str">
        <f t="shared" si="13"/>
        <v>Passed</v>
      </c>
    </row>
    <row r="93" spans="1:12" x14ac:dyDescent="0.25">
      <c r="A93" s="12">
        <v>0.33</v>
      </c>
      <c r="B93" s="12">
        <v>2</v>
      </c>
      <c r="C93" s="12">
        <v>1</v>
      </c>
      <c r="D93" s="12">
        <f t="shared" si="8"/>
        <v>4</v>
      </c>
      <c r="E93" s="12">
        <f t="shared" si="11"/>
        <v>1</v>
      </c>
      <c r="F93" s="12">
        <f t="shared" si="12"/>
        <v>-3.67</v>
      </c>
      <c r="G93" s="12">
        <f t="shared" si="14"/>
        <v>6.2700000000000031</v>
      </c>
      <c r="H93" s="12">
        <f t="shared" ref="H93:H156" si="17">H92+0.1</f>
        <v>2.6000000000000036</v>
      </c>
      <c r="I93" s="13">
        <f t="shared" si="15"/>
        <v>0.87131250390865367</v>
      </c>
      <c r="K93" s="15">
        <f t="shared" si="16"/>
        <v>2.6000000000000023</v>
      </c>
      <c r="L93" s="15" t="str">
        <f t="shared" si="13"/>
        <v>Passed</v>
      </c>
    </row>
    <row r="94" spans="1:12" x14ac:dyDescent="0.25">
      <c r="A94" s="12">
        <v>0.33</v>
      </c>
      <c r="B94" s="12">
        <v>2</v>
      </c>
      <c r="C94" s="12">
        <v>1</v>
      </c>
      <c r="D94" s="12">
        <f t="shared" si="8"/>
        <v>4</v>
      </c>
      <c r="E94" s="12">
        <f t="shared" si="11"/>
        <v>1</v>
      </c>
      <c r="F94" s="12">
        <f t="shared" si="12"/>
        <v>-3.67</v>
      </c>
      <c r="G94" s="12">
        <f t="shared" si="14"/>
        <v>6.3700000000000037</v>
      </c>
      <c r="H94" s="12">
        <f t="shared" si="17"/>
        <v>2.7000000000000037</v>
      </c>
      <c r="I94" s="13">
        <f t="shared" si="15"/>
        <v>0.8788859789775505</v>
      </c>
      <c r="K94" s="15">
        <f t="shared" si="16"/>
        <v>2.7000000000000046</v>
      </c>
      <c r="L94" s="15" t="str">
        <f t="shared" si="13"/>
        <v>Passed</v>
      </c>
    </row>
    <row r="95" spans="1:12" x14ac:dyDescent="0.25">
      <c r="A95" s="12">
        <v>0.33</v>
      </c>
      <c r="B95" s="12">
        <v>2</v>
      </c>
      <c r="C95" s="12">
        <v>1</v>
      </c>
      <c r="D95" s="12">
        <f t="shared" si="8"/>
        <v>4</v>
      </c>
      <c r="E95" s="12">
        <f t="shared" si="11"/>
        <v>1</v>
      </c>
      <c r="F95" s="12">
        <f t="shared" si="12"/>
        <v>-3.67</v>
      </c>
      <c r="G95" s="12">
        <f t="shared" si="14"/>
        <v>6.4700000000000042</v>
      </c>
      <c r="H95" s="12">
        <f t="shared" si="17"/>
        <v>2.8000000000000038</v>
      </c>
      <c r="I95" s="13">
        <f t="shared" si="15"/>
        <v>0.88606923651025871</v>
      </c>
      <c r="K95" s="15">
        <f t="shared" si="16"/>
        <v>2.8000000000000034</v>
      </c>
      <c r="L95" s="15" t="str">
        <f t="shared" si="13"/>
        <v>Passed</v>
      </c>
    </row>
    <row r="96" spans="1:12" x14ac:dyDescent="0.25">
      <c r="A96" s="12">
        <v>0.33</v>
      </c>
      <c r="B96" s="12">
        <v>2</v>
      </c>
      <c r="C96" s="12">
        <v>1</v>
      </c>
      <c r="D96" s="12">
        <f t="shared" si="8"/>
        <v>4</v>
      </c>
      <c r="E96" s="12">
        <f t="shared" si="11"/>
        <v>1</v>
      </c>
      <c r="F96" s="12">
        <f t="shared" si="12"/>
        <v>-3.67</v>
      </c>
      <c r="G96" s="12">
        <f t="shared" si="14"/>
        <v>6.5700000000000038</v>
      </c>
      <c r="H96" s="12">
        <f t="shared" si="17"/>
        <v>2.9000000000000039</v>
      </c>
      <c r="I96" s="13">
        <f t="shared" si="15"/>
        <v>0.89287742363147993</v>
      </c>
      <c r="K96" s="15">
        <f t="shared" si="16"/>
        <v>2.900000000000003</v>
      </c>
      <c r="L96" s="15" t="str">
        <f t="shared" si="13"/>
        <v>Passed</v>
      </c>
    </row>
    <row r="97" spans="1:12" x14ac:dyDescent="0.25">
      <c r="A97" s="12">
        <v>0.33</v>
      </c>
      <c r="B97" s="12">
        <v>2</v>
      </c>
      <c r="C97" s="12">
        <v>1</v>
      </c>
      <c r="D97" s="12">
        <f t="shared" si="8"/>
        <v>4</v>
      </c>
      <c r="E97" s="12">
        <f t="shared" si="11"/>
        <v>1</v>
      </c>
      <c r="F97" s="12">
        <f t="shared" si="12"/>
        <v>-3.67</v>
      </c>
      <c r="G97" s="12">
        <f t="shared" si="14"/>
        <v>6.6700000000000035</v>
      </c>
      <c r="H97" s="12">
        <f t="shared" si="17"/>
        <v>3.000000000000004</v>
      </c>
      <c r="I97" s="13">
        <f t="shared" si="15"/>
        <v>0.89932557117595091</v>
      </c>
      <c r="K97" s="15">
        <f t="shared" si="16"/>
        <v>3.0000000000000036</v>
      </c>
      <c r="L97" s="15" t="str">
        <f t="shared" si="13"/>
        <v>Passed</v>
      </c>
    </row>
    <row r="98" spans="1:12" x14ac:dyDescent="0.25">
      <c r="A98" s="12">
        <v>0.33</v>
      </c>
      <c r="B98" s="12">
        <v>2</v>
      </c>
      <c r="C98" s="12">
        <v>1</v>
      </c>
      <c r="D98" s="12">
        <f t="shared" si="8"/>
        <v>4</v>
      </c>
      <c r="E98" s="12">
        <f t="shared" si="11"/>
        <v>1</v>
      </c>
      <c r="F98" s="12">
        <f t="shared" si="12"/>
        <v>-3.67</v>
      </c>
      <c r="G98" s="12">
        <f t="shared" si="14"/>
        <v>6.770000000000004</v>
      </c>
      <c r="H98" s="12">
        <f t="shared" si="17"/>
        <v>3.1000000000000041</v>
      </c>
      <c r="I98" s="13">
        <f t="shared" si="15"/>
        <v>0.90542853896333275</v>
      </c>
      <c r="K98" s="15">
        <f t="shared" si="16"/>
        <v>3.100000000000005</v>
      </c>
      <c r="L98" s="15" t="str">
        <f t="shared" si="13"/>
        <v>Passed</v>
      </c>
    </row>
    <row r="99" spans="1:12" x14ac:dyDescent="0.25">
      <c r="A99" s="12">
        <v>0.33</v>
      </c>
      <c r="B99" s="12">
        <v>2</v>
      </c>
      <c r="C99" s="12">
        <v>1</v>
      </c>
      <c r="D99" s="12">
        <f t="shared" si="8"/>
        <v>4</v>
      </c>
      <c r="E99" s="12">
        <f t="shared" si="11"/>
        <v>1</v>
      </c>
      <c r="F99" s="12">
        <f t="shared" si="12"/>
        <v>-3.67</v>
      </c>
      <c r="G99" s="12">
        <f t="shared" si="14"/>
        <v>6.8700000000000045</v>
      </c>
      <c r="H99" s="12">
        <f t="shared" si="17"/>
        <v>3.2000000000000042</v>
      </c>
      <c r="I99" s="13">
        <f t="shared" si="15"/>
        <v>0.91120096801027617</v>
      </c>
      <c r="K99" s="15">
        <f t="shared" si="16"/>
        <v>3.2000000000000064</v>
      </c>
      <c r="L99" s="15" t="str">
        <f t="shared" si="13"/>
        <v>Passed</v>
      </c>
    </row>
    <row r="100" spans="1:12" x14ac:dyDescent="0.25">
      <c r="A100" s="12">
        <v>0.33</v>
      </c>
      <c r="B100" s="12">
        <v>2</v>
      </c>
      <c r="C100" s="12">
        <v>1</v>
      </c>
      <c r="D100" s="12">
        <f t="shared" si="8"/>
        <v>4</v>
      </c>
      <c r="E100" s="12">
        <f t="shared" si="11"/>
        <v>1</v>
      </c>
      <c r="F100" s="12">
        <f t="shared" si="12"/>
        <v>-3.67</v>
      </c>
      <c r="G100" s="12">
        <f t="shared" si="14"/>
        <v>6.9700000000000042</v>
      </c>
      <c r="H100" s="12">
        <f t="shared" si="17"/>
        <v>3.3000000000000043</v>
      </c>
      <c r="I100" s="13">
        <f t="shared" si="15"/>
        <v>0.91665723917119757</v>
      </c>
      <c r="K100" s="15">
        <f t="shared" si="16"/>
        <v>3.3000000000000034</v>
      </c>
      <c r="L100" s="15" t="str">
        <f t="shared" si="13"/>
        <v>Passed</v>
      </c>
    </row>
    <row r="101" spans="1:12" x14ac:dyDescent="0.25">
      <c r="A101" s="12">
        <v>0.33</v>
      </c>
      <c r="B101" s="12">
        <v>2</v>
      </c>
      <c r="C101" s="12">
        <v>1</v>
      </c>
      <c r="D101" s="12">
        <f t="shared" si="8"/>
        <v>4</v>
      </c>
      <c r="E101" s="12">
        <f t="shared" si="11"/>
        <v>1</v>
      </c>
      <c r="F101" s="12">
        <f t="shared" si="12"/>
        <v>-3.67</v>
      </c>
      <c r="G101" s="12">
        <f t="shared" si="14"/>
        <v>7.0700000000000038</v>
      </c>
      <c r="H101" s="12">
        <f t="shared" si="17"/>
        <v>3.4000000000000044</v>
      </c>
      <c r="I101" s="13">
        <f t="shared" si="15"/>
        <v>0.92181143771409757</v>
      </c>
      <c r="K101" s="15">
        <f t="shared" si="16"/>
        <v>3.400000000000003</v>
      </c>
      <c r="L101" s="15" t="str">
        <f t="shared" si="13"/>
        <v>Passed</v>
      </c>
    </row>
    <row r="102" spans="1:12" x14ac:dyDescent="0.25">
      <c r="A102" s="12">
        <v>0.33</v>
      </c>
      <c r="B102" s="12">
        <v>2</v>
      </c>
      <c r="C102" s="12">
        <v>1</v>
      </c>
      <c r="D102" s="12">
        <f t="shared" si="8"/>
        <v>4</v>
      </c>
      <c r="E102" s="12">
        <f t="shared" si="11"/>
        <v>1</v>
      </c>
      <c r="F102" s="12">
        <f t="shared" si="12"/>
        <v>-3.67</v>
      </c>
      <c r="G102" s="12">
        <f t="shared" si="14"/>
        <v>7.1700000000000044</v>
      </c>
      <c r="H102" s="12">
        <f t="shared" si="17"/>
        <v>3.5000000000000044</v>
      </c>
      <c r="I102" s="13">
        <f t="shared" si="15"/>
        <v>0.92667732335511421</v>
      </c>
      <c r="K102" s="15">
        <f t="shared" si="16"/>
        <v>3.5000000000000062</v>
      </c>
      <c r="L102" s="15" t="str">
        <f t="shared" si="13"/>
        <v>Passed</v>
      </c>
    </row>
    <row r="103" spans="1:12" x14ac:dyDescent="0.25">
      <c r="A103" s="12">
        <v>0.33</v>
      </c>
      <c r="B103" s="12">
        <v>2</v>
      </c>
      <c r="C103" s="12">
        <v>1</v>
      </c>
      <c r="D103" s="12">
        <f t="shared" si="8"/>
        <v>4</v>
      </c>
      <c r="E103" s="12">
        <f t="shared" si="11"/>
        <v>1</v>
      </c>
      <c r="F103" s="12">
        <f t="shared" si="12"/>
        <v>-3.67</v>
      </c>
      <c r="G103" s="12">
        <f t="shared" si="14"/>
        <v>7.2700000000000049</v>
      </c>
      <c r="H103" s="12">
        <f t="shared" si="17"/>
        <v>3.6000000000000045</v>
      </c>
      <c r="I103" s="13">
        <f t="shared" si="15"/>
        <v>0.93126830529484328</v>
      </c>
      <c r="K103" s="15">
        <f t="shared" si="16"/>
        <v>3.6000000000000059</v>
      </c>
      <c r="L103" s="15" t="str">
        <f t="shared" si="13"/>
        <v>Passed</v>
      </c>
    </row>
    <row r="104" spans="1:12" x14ac:dyDescent="0.25">
      <c r="A104" s="12">
        <v>0.33</v>
      </c>
      <c r="B104" s="12">
        <v>2</v>
      </c>
      <c r="C104" s="12">
        <v>1</v>
      </c>
      <c r="D104" s="12">
        <f t="shared" si="8"/>
        <v>4</v>
      </c>
      <c r="E104" s="12">
        <f t="shared" si="11"/>
        <v>1</v>
      </c>
      <c r="F104" s="12">
        <f t="shared" si="12"/>
        <v>-3.67</v>
      </c>
      <c r="G104" s="12">
        <f t="shared" si="14"/>
        <v>7.3700000000000045</v>
      </c>
      <c r="H104" s="12">
        <f t="shared" si="17"/>
        <v>3.7000000000000046</v>
      </c>
      <c r="I104" s="13">
        <f t="shared" si="15"/>
        <v>0.93559742182024963</v>
      </c>
      <c r="K104" s="15">
        <f t="shared" si="16"/>
        <v>3.7000000000000055</v>
      </c>
      <c r="L104" s="15" t="str">
        <f t="shared" si="13"/>
        <v>Passed</v>
      </c>
    </row>
    <row r="105" spans="1:12" x14ac:dyDescent="0.25">
      <c r="A105" s="12">
        <v>0.33</v>
      </c>
      <c r="B105" s="12">
        <v>2</v>
      </c>
      <c r="C105" s="12">
        <v>1</v>
      </c>
      <c r="D105" s="12">
        <f t="shared" si="8"/>
        <v>4</v>
      </c>
      <c r="E105" s="12">
        <f t="shared" si="11"/>
        <v>1</v>
      </c>
      <c r="F105" s="12">
        <f t="shared" si="12"/>
        <v>-3.67</v>
      </c>
      <c r="G105" s="12">
        <f t="shared" si="14"/>
        <v>7.4700000000000042</v>
      </c>
      <c r="H105" s="12">
        <f t="shared" si="17"/>
        <v>3.8000000000000047</v>
      </c>
      <c r="I105" s="13">
        <f t="shared" si="15"/>
        <v>0.93967732405778148</v>
      </c>
      <c r="K105" s="15">
        <f t="shared" si="16"/>
        <v>3.8000000000000034</v>
      </c>
      <c r="L105" s="15" t="str">
        <f t="shared" si="13"/>
        <v>Passed</v>
      </c>
    </row>
    <row r="106" spans="1:12" x14ac:dyDescent="0.25">
      <c r="A106" s="12">
        <v>0.33</v>
      </c>
      <c r="B106" s="12">
        <v>2</v>
      </c>
      <c r="C106" s="12">
        <v>1</v>
      </c>
      <c r="D106" s="12">
        <f t="shared" si="8"/>
        <v>4</v>
      </c>
      <c r="E106" s="12">
        <f t="shared" si="11"/>
        <v>1</v>
      </c>
      <c r="F106" s="12">
        <f t="shared" si="12"/>
        <v>-3.67</v>
      </c>
      <c r="G106" s="12">
        <f t="shared" si="14"/>
        <v>7.5700000000000047</v>
      </c>
      <c r="H106" s="12">
        <f t="shared" si="17"/>
        <v>3.9000000000000048</v>
      </c>
      <c r="I106" s="13">
        <f t="shared" si="15"/>
        <v>0.94352026348571938</v>
      </c>
      <c r="K106" s="15">
        <f t="shared" si="16"/>
        <v>3.9000000000000039</v>
      </c>
      <c r="L106" s="15" t="str">
        <f t="shared" si="13"/>
        <v>Passed</v>
      </c>
    </row>
    <row r="107" spans="1:12" x14ac:dyDescent="0.25">
      <c r="A107" s="12">
        <v>0.33</v>
      </c>
      <c r="B107" s="12">
        <v>2</v>
      </c>
      <c r="C107" s="12">
        <v>1</v>
      </c>
      <c r="D107" s="12">
        <f t="shared" si="8"/>
        <v>4</v>
      </c>
      <c r="E107" s="12">
        <f t="shared" si="11"/>
        <v>1</v>
      </c>
      <c r="F107" s="12">
        <f t="shared" si="12"/>
        <v>-3.67</v>
      </c>
      <c r="G107" s="12">
        <f t="shared" si="14"/>
        <v>7.6700000000000044</v>
      </c>
      <c r="H107" s="12">
        <f t="shared" si="17"/>
        <v>4.0000000000000044</v>
      </c>
      <c r="I107" s="13">
        <f t="shared" si="15"/>
        <v>0.94713808283649437</v>
      </c>
      <c r="K107" s="15">
        <f t="shared" si="16"/>
        <v>4.0000000000000044</v>
      </c>
      <c r="L107" s="15" t="str">
        <f t="shared" si="13"/>
        <v>Passed</v>
      </c>
    </row>
    <row r="108" spans="1:12" x14ac:dyDescent="0.25">
      <c r="A108" s="12">
        <v>0.33</v>
      </c>
      <c r="B108" s="12">
        <v>2</v>
      </c>
      <c r="C108" s="12">
        <v>1</v>
      </c>
      <c r="D108" s="12">
        <f t="shared" si="8"/>
        <v>4</v>
      </c>
      <c r="E108" s="12">
        <f t="shared" si="11"/>
        <v>1</v>
      </c>
      <c r="F108" s="12">
        <f t="shared" si="12"/>
        <v>-3.67</v>
      </c>
      <c r="G108" s="12">
        <f t="shared" si="14"/>
        <v>7.770000000000004</v>
      </c>
      <c r="H108" s="12">
        <f t="shared" si="17"/>
        <v>4.1000000000000041</v>
      </c>
      <c r="I108" s="13">
        <f t="shared" si="15"/>
        <v>0.95054221004243611</v>
      </c>
      <c r="K108" s="15">
        <f t="shared" si="16"/>
        <v>4.1000000000000032</v>
      </c>
      <c r="L108" s="15" t="str">
        <f t="shared" si="13"/>
        <v>Passed</v>
      </c>
    </row>
    <row r="109" spans="1:12" x14ac:dyDescent="0.25">
      <c r="A109" s="12">
        <v>0.33</v>
      </c>
      <c r="B109" s="12">
        <v>2</v>
      </c>
      <c r="C109" s="12">
        <v>1</v>
      </c>
      <c r="D109" s="12">
        <f t="shared" si="8"/>
        <v>4</v>
      </c>
      <c r="E109" s="12">
        <f t="shared" si="11"/>
        <v>1</v>
      </c>
      <c r="F109" s="12">
        <f t="shared" si="12"/>
        <v>-3.67</v>
      </c>
      <c r="G109" s="12">
        <f t="shared" si="14"/>
        <v>7.8700000000000037</v>
      </c>
      <c r="H109" s="12">
        <f t="shared" si="17"/>
        <v>4.2000000000000037</v>
      </c>
      <c r="I109" s="13">
        <f t="shared" si="15"/>
        <v>0.95374365490092416</v>
      </c>
      <c r="K109" s="15">
        <f t="shared" si="16"/>
        <v>4.2000000000000046</v>
      </c>
      <c r="L109" s="15" t="str">
        <f t="shared" si="13"/>
        <v>Passed</v>
      </c>
    </row>
    <row r="110" spans="1:12" x14ac:dyDescent="0.25">
      <c r="A110" s="12">
        <v>0.33</v>
      </c>
      <c r="B110" s="12">
        <v>2</v>
      </c>
      <c r="C110" s="12">
        <v>1</v>
      </c>
      <c r="D110" s="12">
        <f t="shared" si="8"/>
        <v>4</v>
      </c>
      <c r="E110" s="12">
        <f t="shared" si="11"/>
        <v>1</v>
      </c>
      <c r="F110" s="12">
        <f t="shared" si="12"/>
        <v>-3.67</v>
      </c>
      <c r="G110" s="12">
        <f t="shared" si="14"/>
        <v>7.9700000000000033</v>
      </c>
      <c r="H110" s="12">
        <f t="shared" si="17"/>
        <v>4.3000000000000034</v>
      </c>
      <c r="I110" s="13">
        <f t="shared" si="15"/>
        <v>0.95675300815702391</v>
      </c>
      <c r="K110" s="15">
        <f t="shared" si="16"/>
        <v>4.3000000000000087</v>
      </c>
      <c r="L110" s="15" t="str">
        <f t="shared" si="13"/>
        <v>Passed</v>
      </c>
    </row>
    <row r="111" spans="1:12" x14ac:dyDescent="0.25">
      <c r="A111" s="12">
        <v>0.33</v>
      </c>
      <c r="B111" s="12">
        <v>2</v>
      </c>
      <c r="C111" s="12">
        <v>1</v>
      </c>
      <c r="D111" s="12">
        <f t="shared" si="8"/>
        <v>4</v>
      </c>
      <c r="E111" s="12">
        <f t="shared" si="11"/>
        <v>1</v>
      </c>
      <c r="F111" s="12">
        <f t="shared" si="12"/>
        <v>-3.67</v>
      </c>
      <c r="G111" s="12">
        <f t="shared" si="14"/>
        <v>8.0700000000000038</v>
      </c>
      <c r="H111" s="12">
        <f t="shared" si="17"/>
        <v>4.400000000000003</v>
      </c>
      <c r="I111" s="13">
        <f t="shared" si="15"/>
        <v>0.95958044272324838</v>
      </c>
      <c r="K111" s="15">
        <f t="shared" si="16"/>
        <v>4.4000000000000075</v>
      </c>
      <c r="L111" s="15" t="str">
        <f t="shared" si="13"/>
        <v>Passed</v>
      </c>
    </row>
    <row r="112" spans="1:12" x14ac:dyDescent="0.25">
      <c r="A112" s="12">
        <v>0.33</v>
      </c>
      <c r="B112" s="12">
        <v>2</v>
      </c>
      <c r="C112" s="12">
        <v>1</v>
      </c>
      <c r="D112" s="12">
        <f t="shared" si="8"/>
        <v>4</v>
      </c>
      <c r="E112" s="12">
        <f t="shared" si="11"/>
        <v>1</v>
      </c>
      <c r="F112" s="12">
        <f t="shared" si="12"/>
        <v>-3.67</v>
      </c>
      <c r="G112" s="12">
        <f t="shared" si="14"/>
        <v>8.1700000000000017</v>
      </c>
      <c r="H112" s="12">
        <f t="shared" si="17"/>
        <v>4.5000000000000027</v>
      </c>
      <c r="I112" s="13">
        <f t="shared" si="15"/>
        <v>0.96223571677696051</v>
      </c>
      <c r="K112" s="15">
        <f t="shared" si="16"/>
        <v>4.5</v>
      </c>
      <c r="L112" s="15" t="str">
        <f t="shared" si="13"/>
        <v>Passed</v>
      </c>
    </row>
    <row r="113" spans="1:12" x14ac:dyDescent="0.25">
      <c r="A113" s="12">
        <v>0.33</v>
      </c>
      <c r="B113" s="12">
        <v>2</v>
      </c>
      <c r="C113" s="12">
        <v>1</v>
      </c>
      <c r="D113" s="12">
        <f t="shared" si="8"/>
        <v>4</v>
      </c>
      <c r="E113" s="12">
        <f t="shared" si="11"/>
        <v>1</v>
      </c>
      <c r="F113" s="12">
        <f t="shared" si="12"/>
        <v>-3.67</v>
      </c>
      <c r="G113" s="12">
        <f t="shared" si="14"/>
        <v>8.2700000000000031</v>
      </c>
      <c r="H113" s="12">
        <f t="shared" si="17"/>
        <v>4.6000000000000023</v>
      </c>
      <c r="I113" s="13">
        <f t="shared" si="15"/>
        <v>0.96472817849603776</v>
      </c>
      <c r="K113" s="15">
        <f t="shared" si="16"/>
        <v>4.6000000000000014</v>
      </c>
      <c r="L113" s="15" t="str">
        <f t="shared" si="13"/>
        <v>Passed</v>
      </c>
    </row>
    <row r="114" spans="1:12" x14ac:dyDescent="0.25">
      <c r="A114" s="12">
        <v>0.33</v>
      </c>
      <c r="B114" s="12">
        <v>2</v>
      </c>
      <c r="C114" s="12">
        <v>1</v>
      </c>
      <c r="D114" s="12">
        <f t="shared" si="8"/>
        <v>4</v>
      </c>
      <c r="E114" s="12">
        <f t="shared" si="11"/>
        <v>1</v>
      </c>
      <c r="F114" s="12">
        <f t="shared" si="12"/>
        <v>-3.67</v>
      </c>
      <c r="G114" s="12">
        <f t="shared" si="14"/>
        <v>8.370000000000001</v>
      </c>
      <c r="H114" s="12">
        <f t="shared" si="17"/>
        <v>4.700000000000002</v>
      </c>
      <c r="I114" s="13">
        <f t="shared" si="15"/>
        <v>0.9670667722126769</v>
      </c>
      <c r="K114" s="15">
        <f t="shared" si="16"/>
        <v>4.6999999999999993</v>
      </c>
      <c r="L114" s="15" t="str">
        <f t="shared" si="13"/>
        <v>Passed</v>
      </c>
    </row>
    <row r="115" spans="1:12" x14ac:dyDescent="0.25">
      <c r="A115" s="12">
        <v>0.33</v>
      </c>
      <c r="B115" s="12">
        <v>2</v>
      </c>
      <c r="C115" s="12">
        <v>1</v>
      </c>
      <c r="D115" s="12">
        <f t="shared" si="8"/>
        <v>4</v>
      </c>
      <c r="E115" s="12">
        <f t="shared" si="11"/>
        <v>1</v>
      </c>
      <c r="F115" s="12">
        <f t="shared" si="12"/>
        <v>-3.67</v>
      </c>
      <c r="G115" s="12">
        <f t="shared" si="14"/>
        <v>8.4700000000000024</v>
      </c>
      <c r="H115" s="12">
        <f t="shared" si="17"/>
        <v>4.8000000000000016</v>
      </c>
      <c r="I115" s="13">
        <f t="shared" si="15"/>
        <v>0.96926004578358305</v>
      </c>
      <c r="K115" s="15">
        <f t="shared" si="16"/>
        <v>4.8000000000000007</v>
      </c>
      <c r="L115" s="15" t="str">
        <f t="shared" si="13"/>
        <v>Passed</v>
      </c>
    </row>
    <row r="116" spans="1:12" x14ac:dyDescent="0.25">
      <c r="A116" s="12">
        <v>0.33</v>
      </c>
      <c r="B116" s="12">
        <v>2</v>
      </c>
      <c r="C116" s="12">
        <v>1</v>
      </c>
      <c r="D116" s="12">
        <f t="shared" si="8"/>
        <v>4</v>
      </c>
      <c r="E116" s="12">
        <f t="shared" si="11"/>
        <v>1</v>
      </c>
      <c r="F116" s="12">
        <f t="shared" si="12"/>
        <v>-3.67</v>
      </c>
      <c r="G116" s="12">
        <f t="shared" si="14"/>
        <v>8.57</v>
      </c>
      <c r="H116" s="12">
        <f t="shared" si="17"/>
        <v>4.9000000000000012</v>
      </c>
      <c r="I116" s="13">
        <f t="shared" si="15"/>
        <v>0.97131615899221391</v>
      </c>
      <c r="K116" s="15">
        <f t="shared" si="16"/>
        <v>4.9000000000000021</v>
      </c>
      <c r="L116" s="15" t="str">
        <f t="shared" si="13"/>
        <v>Passed</v>
      </c>
    </row>
    <row r="117" spans="1:12" x14ac:dyDescent="0.25">
      <c r="A117" s="12">
        <v>0.33</v>
      </c>
      <c r="B117" s="12">
        <v>2</v>
      </c>
      <c r="C117" s="12">
        <v>1</v>
      </c>
      <c r="D117" s="12">
        <f t="shared" si="8"/>
        <v>4</v>
      </c>
      <c r="E117" s="12">
        <f t="shared" si="11"/>
        <v>1</v>
      </c>
      <c r="F117" s="12">
        <f t="shared" si="12"/>
        <v>-3.67</v>
      </c>
      <c r="G117" s="12">
        <f t="shared" si="14"/>
        <v>8.6700000000000017</v>
      </c>
      <c r="H117" s="12">
        <f t="shared" si="17"/>
        <v>5.0000000000000009</v>
      </c>
      <c r="I117" s="13">
        <f t="shared" si="15"/>
        <v>0.97324289281523702</v>
      </c>
      <c r="K117" s="15">
        <f t="shared" si="16"/>
        <v>5</v>
      </c>
      <c r="L117" s="15" t="str">
        <f t="shared" si="13"/>
        <v>Passed</v>
      </c>
    </row>
    <row r="118" spans="1:12" x14ac:dyDescent="0.25">
      <c r="A118" s="12">
        <v>0.33</v>
      </c>
      <c r="B118" s="12">
        <v>2</v>
      </c>
      <c r="C118" s="12">
        <v>1</v>
      </c>
      <c r="D118" s="12">
        <f t="shared" ref="D118:D181" si="18" xml:space="preserve"> 4 / (C118^2)</f>
        <v>4</v>
      </c>
      <c r="E118" s="12">
        <f t="shared" si="11"/>
        <v>1</v>
      </c>
      <c r="F118" s="12">
        <f t="shared" si="12"/>
        <v>-3.67</v>
      </c>
      <c r="G118" s="12">
        <f t="shared" si="14"/>
        <v>8.77</v>
      </c>
      <c r="H118" s="12">
        <f t="shared" si="17"/>
        <v>5.1000000000000005</v>
      </c>
      <c r="I118" s="13">
        <f t="shared" si="15"/>
        <v>0.97504765940088045</v>
      </c>
      <c r="K118" s="15">
        <f t="shared" si="16"/>
        <v>5.099999999999989</v>
      </c>
      <c r="L118" s="15" t="str">
        <f t="shared" si="13"/>
        <v>Passed</v>
      </c>
    </row>
    <row r="119" spans="1:12" x14ac:dyDescent="0.25">
      <c r="A119" s="12">
        <v>0.33</v>
      </c>
      <c r="B119" s="12">
        <v>2</v>
      </c>
      <c r="C119" s="12">
        <v>1</v>
      </c>
      <c r="D119" s="12">
        <f t="shared" si="18"/>
        <v>4</v>
      </c>
      <c r="E119" s="12">
        <f t="shared" si="11"/>
        <v>1</v>
      </c>
      <c r="F119" s="12">
        <f t="shared" si="12"/>
        <v>-3.67</v>
      </c>
      <c r="G119" s="12">
        <f t="shared" si="14"/>
        <v>8.870000000000001</v>
      </c>
      <c r="H119" s="12">
        <f t="shared" si="17"/>
        <v>5.2</v>
      </c>
      <c r="I119" s="13">
        <f t="shared" si="15"/>
        <v>0.97673751262143116</v>
      </c>
      <c r="K119" s="15">
        <f t="shared" si="16"/>
        <v>5.2000000000000011</v>
      </c>
      <c r="L119" s="15" t="str">
        <f t="shared" si="13"/>
        <v>Passed</v>
      </c>
    </row>
    <row r="120" spans="1:12" x14ac:dyDescent="0.25">
      <c r="A120" s="12">
        <v>0.33</v>
      </c>
      <c r="B120" s="12">
        <v>2</v>
      </c>
      <c r="C120" s="12">
        <v>1</v>
      </c>
      <c r="D120" s="12">
        <f t="shared" si="18"/>
        <v>4</v>
      </c>
      <c r="E120" s="12">
        <f t="shared" si="11"/>
        <v>1</v>
      </c>
      <c r="F120" s="12">
        <f t="shared" si="12"/>
        <v>-3.67</v>
      </c>
      <c r="G120" s="12">
        <f t="shared" si="14"/>
        <v>8.9699999999999989</v>
      </c>
      <c r="H120" s="12">
        <f t="shared" si="17"/>
        <v>5.3</v>
      </c>
      <c r="I120" s="13">
        <f t="shared" si="15"/>
        <v>0.97831915907577294</v>
      </c>
      <c r="K120" s="15">
        <f t="shared" si="16"/>
        <v>5.2999999999999972</v>
      </c>
      <c r="L120" s="15" t="str">
        <f t="shared" si="13"/>
        <v>Passed</v>
      </c>
    </row>
    <row r="121" spans="1:12" x14ac:dyDescent="0.25">
      <c r="A121" s="12">
        <v>0.33</v>
      </c>
      <c r="B121" s="12">
        <v>2</v>
      </c>
      <c r="C121" s="12">
        <v>1</v>
      </c>
      <c r="D121" s="12">
        <f t="shared" si="18"/>
        <v>4</v>
      </c>
      <c r="E121" s="12">
        <f t="shared" si="11"/>
        <v>1</v>
      </c>
      <c r="F121" s="12">
        <f t="shared" si="12"/>
        <v>-3.67</v>
      </c>
      <c r="G121" s="12">
        <f t="shared" si="14"/>
        <v>9.07</v>
      </c>
      <c r="H121" s="12">
        <f t="shared" si="17"/>
        <v>5.3999999999999995</v>
      </c>
      <c r="I121" s="13">
        <f t="shared" si="15"/>
        <v>0.97979896943056777</v>
      </c>
      <c r="K121" s="15">
        <f t="shared" si="16"/>
        <v>5.4</v>
      </c>
      <c r="L121" s="15" t="str">
        <f t="shared" si="13"/>
        <v>Passed</v>
      </c>
    </row>
    <row r="122" spans="1:12" x14ac:dyDescent="0.25">
      <c r="A122" s="12">
        <v>0.33</v>
      </c>
      <c r="B122" s="12">
        <v>2</v>
      </c>
      <c r="C122" s="12">
        <v>1</v>
      </c>
      <c r="D122" s="12">
        <f t="shared" si="18"/>
        <v>4</v>
      </c>
      <c r="E122" s="12">
        <f t="shared" si="11"/>
        <v>1</v>
      </c>
      <c r="F122" s="12">
        <f t="shared" si="12"/>
        <v>-3.67</v>
      </c>
      <c r="G122" s="12">
        <f t="shared" si="14"/>
        <v>9.1699999999999982</v>
      </c>
      <c r="H122" s="12">
        <f t="shared" si="17"/>
        <v>5.4999999999999991</v>
      </c>
      <c r="I122" s="13">
        <f t="shared" si="15"/>
        <v>0.98118299000050535</v>
      </c>
      <c r="K122" s="15">
        <f t="shared" si="16"/>
        <v>5.4999999999999982</v>
      </c>
      <c r="L122" s="15" t="str">
        <f t="shared" si="13"/>
        <v>Passed</v>
      </c>
    </row>
    <row r="123" spans="1:12" x14ac:dyDescent="0.25">
      <c r="A123" s="12">
        <v>0.33</v>
      </c>
      <c r="B123" s="12">
        <v>2</v>
      </c>
      <c r="C123" s="12">
        <v>1</v>
      </c>
      <c r="D123" s="12">
        <f t="shared" si="18"/>
        <v>4</v>
      </c>
      <c r="E123" s="12">
        <f t="shared" si="11"/>
        <v>1</v>
      </c>
      <c r="F123" s="12">
        <f t="shared" si="12"/>
        <v>-3.67</v>
      </c>
      <c r="G123" s="12">
        <f t="shared" si="14"/>
        <v>9.27</v>
      </c>
      <c r="H123" s="12">
        <f t="shared" si="17"/>
        <v>5.5999999999999988</v>
      </c>
      <c r="I123" s="13">
        <f t="shared" si="15"/>
        <v>0.98247695447900596</v>
      </c>
      <c r="K123" s="15">
        <f t="shared" si="16"/>
        <v>5.6</v>
      </c>
      <c r="L123" s="15" t="str">
        <f t="shared" si="13"/>
        <v>Passed</v>
      </c>
    </row>
    <row r="124" spans="1:12" x14ac:dyDescent="0.25">
      <c r="A124" s="12">
        <v>0.33</v>
      </c>
      <c r="B124" s="12">
        <v>2</v>
      </c>
      <c r="C124" s="12">
        <v>1</v>
      </c>
      <c r="D124" s="12">
        <f t="shared" si="18"/>
        <v>4</v>
      </c>
      <c r="E124" s="12">
        <f t="shared" si="11"/>
        <v>1</v>
      </c>
      <c r="F124" s="12">
        <f t="shared" si="12"/>
        <v>-3.67</v>
      </c>
      <c r="G124" s="12">
        <f t="shared" si="14"/>
        <v>9.3699999999999974</v>
      </c>
      <c r="H124" s="12">
        <f t="shared" si="17"/>
        <v>5.6999999999999984</v>
      </c>
      <c r="I124" s="13">
        <f t="shared" si="15"/>
        <v>0.98368629574088573</v>
      </c>
      <c r="K124" s="15">
        <f t="shared" si="16"/>
        <v>5.7000000000000011</v>
      </c>
      <c r="L124" s="15" t="str">
        <f t="shared" si="13"/>
        <v>Passed</v>
      </c>
    </row>
    <row r="125" spans="1:12" x14ac:dyDescent="0.25">
      <c r="A125" s="12">
        <v>0.33</v>
      </c>
      <c r="B125" s="12">
        <v>2</v>
      </c>
      <c r="C125" s="12">
        <v>1</v>
      </c>
      <c r="D125" s="12">
        <f t="shared" si="18"/>
        <v>4</v>
      </c>
      <c r="E125" s="12">
        <f t="shared" si="11"/>
        <v>1</v>
      </c>
      <c r="F125" s="12">
        <f t="shared" si="12"/>
        <v>-3.67</v>
      </c>
      <c r="G125" s="12">
        <f t="shared" si="14"/>
        <v>9.4699999999999989</v>
      </c>
      <c r="H125" s="12">
        <f t="shared" si="17"/>
        <v>5.799999999999998</v>
      </c>
      <c r="I125" s="13">
        <f t="shared" si="15"/>
        <v>0.98481615764782893</v>
      </c>
      <c r="K125" s="15">
        <f t="shared" si="16"/>
        <v>5.8000000000000007</v>
      </c>
      <c r="L125" s="15" t="str">
        <f t="shared" si="13"/>
        <v>Passed</v>
      </c>
    </row>
    <row r="126" spans="1:12" x14ac:dyDescent="0.25">
      <c r="A126" s="12">
        <v>0.33</v>
      </c>
      <c r="B126" s="12">
        <v>2</v>
      </c>
      <c r="C126" s="12">
        <v>1</v>
      </c>
      <c r="D126" s="12">
        <f t="shared" si="18"/>
        <v>4</v>
      </c>
      <c r="E126" s="12">
        <f t="shared" si="11"/>
        <v>1</v>
      </c>
      <c r="F126" s="12">
        <f t="shared" si="12"/>
        <v>-3.67</v>
      </c>
      <c r="G126" s="12">
        <f t="shared" si="14"/>
        <v>9.5699999999999967</v>
      </c>
      <c r="H126" s="12">
        <f t="shared" si="17"/>
        <v>5.8999999999999977</v>
      </c>
      <c r="I126" s="13">
        <f t="shared" si="15"/>
        <v>0.98587140679608654</v>
      </c>
      <c r="K126" s="15">
        <f t="shared" si="16"/>
        <v>5.9000000000000021</v>
      </c>
      <c r="L126" s="15" t="str">
        <f t="shared" si="13"/>
        <v>Passed</v>
      </c>
    </row>
    <row r="127" spans="1:12" x14ac:dyDescent="0.25">
      <c r="A127" s="12">
        <v>0.33</v>
      </c>
      <c r="B127" s="12">
        <v>2</v>
      </c>
      <c r="C127" s="12">
        <v>1</v>
      </c>
      <c r="D127" s="12">
        <f t="shared" si="18"/>
        <v>4</v>
      </c>
      <c r="E127" s="12">
        <f t="shared" si="11"/>
        <v>1</v>
      </c>
      <c r="F127" s="12">
        <f t="shared" si="12"/>
        <v>-3.67</v>
      </c>
      <c r="G127" s="12">
        <f t="shared" si="14"/>
        <v>9.6699999999999982</v>
      </c>
      <c r="H127" s="12">
        <f t="shared" si="17"/>
        <v>5.9999999999999973</v>
      </c>
      <c r="I127" s="13">
        <f t="shared" si="15"/>
        <v>0.98685664415368257</v>
      </c>
      <c r="K127" s="15">
        <f t="shared" si="16"/>
        <v>5.9999999999999947</v>
      </c>
      <c r="L127" s="15" t="str">
        <f t="shared" si="13"/>
        <v>Passed</v>
      </c>
    </row>
    <row r="128" spans="1:12" x14ac:dyDescent="0.25">
      <c r="A128" s="12">
        <v>0.33</v>
      </c>
      <c r="B128" s="12">
        <v>2</v>
      </c>
      <c r="C128" s="12">
        <v>1</v>
      </c>
      <c r="D128" s="12">
        <f t="shared" si="18"/>
        <v>4</v>
      </c>
      <c r="E128" s="12">
        <f t="shared" si="11"/>
        <v>1</v>
      </c>
      <c r="F128" s="12">
        <f t="shared" si="12"/>
        <v>-3.67</v>
      </c>
      <c r="G128" s="12">
        <f t="shared" si="14"/>
        <v>9.769999999999996</v>
      </c>
      <c r="H128" s="12">
        <f t="shared" si="17"/>
        <v>6.099999999999997</v>
      </c>
      <c r="I128" s="13">
        <f t="shared" si="15"/>
        <v>0.98777621654158954</v>
      </c>
      <c r="K128" s="15">
        <f t="shared" si="16"/>
        <v>6.0999999999999961</v>
      </c>
      <c r="L128" s="15" t="str">
        <f t="shared" si="13"/>
        <v>Passed</v>
      </c>
    </row>
    <row r="129" spans="1:12" x14ac:dyDescent="0.25">
      <c r="A129" s="12">
        <v>0.33</v>
      </c>
      <c r="B129" s="12">
        <v>2</v>
      </c>
      <c r="C129" s="12">
        <v>1</v>
      </c>
      <c r="D129" s="12">
        <f t="shared" si="18"/>
        <v>4</v>
      </c>
      <c r="E129" s="12">
        <f t="shared" si="11"/>
        <v>1</v>
      </c>
      <c r="F129" s="12">
        <f t="shared" si="12"/>
        <v>-3.67</v>
      </c>
      <c r="G129" s="12">
        <f t="shared" si="14"/>
        <v>9.8699999999999974</v>
      </c>
      <c r="H129" s="12">
        <f t="shared" si="17"/>
        <v>6.1999999999999966</v>
      </c>
      <c r="I129" s="13">
        <f t="shared" si="15"/>
        <v>0.98863422791987787</v>
      </c>
      <c r="K129" s="15">
        <f t="shared" si="16"/>
        <v>6.1999999999999957</v>
      </c>
      <c r="L129" s="15" t="str">
        <f t="shared" si="13"/>
        <v>Passed</v>
      </c>
    </row>
    <row r="130" spans="1:12" x14ac:dyDescent="0.25">
      <c r="A130" s="12">
        <v>0.33</v>
      </c>
      <c r="B130" s="12">
        <v>2</v>
      </c>
      <c r="C130" s="12">
        <v>1</v>
      </c>
      <c r="D130" s="12">
        <f t="shared" si="18"/>
        <v>4</v>
      </c>
      <c r="E130" s="12">
        <f t="shared" si="11"/>
        <v>1</v>
      </c>
      <c r="F130" s="12">
        <f t="shared" si="12"/>
        <v>-3.67</v>
      </c>
      <c r="G130" s="12">
        <f t="shared" si="14"/>
        <v>9.9699999999999953</v>
      </c>
      <c r="H130" s="12">
        <f t="shared" si="17"/>
        <v>6.2999999999999963</v>
      </c>
      <c r="I130" s="13">
        <f t="shared" si="15"/>
        <v>0.9894345504457922</v>
      </c>
      <c r="K130" s="15">
        <f t="shared" si="16"/>
        <v>6.2999999999999954</v>
      </c>
      <c r="L130" s="15" t="str">
        <f t="shared" si="13"/>
        <v>Passed</v>
      </c>
    </row>
    <row r="131" spans="1:12" x14ac:dyDescent="0.25">
      <c r="A131" s="12">
        <v>0.33</v>
      </c>
      <c r="B131" s="12">
        <v>2</v>
      </c>
      <c r="C131" s="12">
        <v>1</v>
      </c>
      <c r="D131" s="12">
        <f t="shared" si="18"/>
        <v>4</v>
      </c>
      <c r="E131" s="12">
        <f t="shared" si="11"/>
        <v>1</v>
      </c>
      <c r="F131" s="12">
        <f t="shared" si="12"/>
        <v>-3.67</v>
      </c>
      <c r="G131" s="12">
        <f t="shared" si="14"/>
        <v>10.069999999999997</v>
      </c>
      <c r="H131" s="12">
        <f t="shared" si="17"/>
        <v>6.3999999999999959</v>
      </c>
      <c r="I131" s="13">
        <f t="shared" si="15"/>
        <v>0.99018083527608525</v>
      </c>
      <c r="K131" s="15">
        <f t="shared" si="16"/>
        <v>6.399999999999979</v>
      </c>
      <c r="L131" s="15" t="str">
        <f t="shared" si="13"/>
        <v>Passed</v>
      </c>
    </row>
    <row r="132" spans="1:12" x14ac:dyDescent="0.25">
      <c r="A132" s="12">
        <v>0.33</v>
      </c>
      <c r="B132" s="12">
        <v>2</v>
      </c>
      <c r="C132" s="12">
        <v>1</v>
      </c>
      <c r="D132" s="12">
        <f t="shared" si="18"/>
        <v>4</v>
      </c>
      <c r="E132" s="12">
        <f t="shared" si="11"/>
        <v>1</v>
      </c>
      <c r="F132" s="12">
        <f t="shared" si="12"/>
        <v>-3.67</v>
      </c>
      <c r="G132" s="12">
        <f t="shared" si="14"/>
        <v>10.169999999999995</v>
      </c>
      <c r="H132" s="12">
        <f t="shared" si="17"/>
        <v>6.4999999999999956</v>
      </c>
      <c r="I132" s="13">
        <f t="shared" si="15"/>
        <v>0.99087652309080831</v>
      </c>
      <c r="K132" s="15">
        <f t="shared" si="16"/>
        <v>6.4999999999999947</v>
      </c>
      <c r="L132" s="15" t="str">
        <f t="shared" si="13"/>
        <v>Passed</v>
      </c>
    </row>
    <row r="133" spans="1:12" x14ac:dyDescent="0.25">
      <c r="A133" s="12">
        <v>0.33</v>
      </c>
      <c r="B133" s="12">
        <v>2</v>
      </c>
      <c r="C133" s="12">
        <v>1</v>
      </c>
      <c r="D133" s="12">
        <f t="shared" si="18"/>
        <v>4</v>
      </c>
      <c r="E133" s="12">
        <f t="shared" si="11"/>
        <v>1</v>
      </c>
      <c r="F133" s="12">
        <f t="shared" si="12"/>
        <v>-3.67</v>
      </c>
      <c r="G133" s="12">
        <f t="shared" si="14"/>
        <v>10.269999999999996</v>
      </c>
      <c r="H133" s="12">
        <f t="shared" si="17"/>
        <v>6.5999999999999952</v>
      </c>
      <c r="I133" s="13">
        <f t="shared" si="15"/>
        <v>0.99152485432012494</v>
      </c>
      <c r="K133" s="15">
        <f t="shared" si="16"/>
        <v>6.5999999999999783</v>
      </c>
      <c r="L133" s="15" t="str">
        <f t="shared" si="13"/>
        <v>Passed</v>
      </c>
    </row>
    <row r="134" spans="1:12" x14ac:dyDescent="0.25">
      <c r="A134" s="12">
        <v>0.33</v>
      </c>
      <c r="B134" s="12">
        <v>2</v>
      </c>
      <c r="C134" s="12">
        <v>1</v>
      </c>
      <c r="D134" s="12">
        <f t="shared" si="18"/>
        <v>4</v>
      </c>
      <c r="E134" s="12">
        <f t="shared" si="11"/>
        <v>1</v>
      </c>
      <c r="F134" s="12">
        <f t="shared" si="12"/>
        <v>-3.67</v>
      </c>
      <c r="G134" s="12">
        <f t="shared" si="14"/>
        <v>10.369999999999994</v>
      </c>
      <c r="H134" s="12">
        <f t="shared" si="17"/>
        <v>6.6999999999999948</v>
      </c>
      <c r="I134" s="13">
        <f t="shared" si="15"/>
        <v>0.99212887905964497</v>
      </c>
      <c r="K134" s="15">
        <f t="shared" si="16"/>
        <v>6.7000000000000011</v>
      </c>
      <c r="L134" s="15" t="str">
        <f t="shared" si="13"/>
        <v>Passed</v>
      </c>
    </row>
    <row r="135" spans="1:12" x14ac:dyDescent="0.25">
      <c r="A135" s="12">
        <v>0.33</v>
      </c>
      <c r="B135" s="12">
        <v>2</v>
      </c>
      <c r="C135" s="12">
        <v>1</v>
      </c>
      <c r="D135" s="12">
        <f t="shared" si="18"/>
        <v>4</v>
      </c>
      <c r="E135" s="12">
        <f t="shared" si="11"/>
        <v>1</v>
      </c>
      <c r="F135" s="12">
        <f t="shared" si="12"/>
        <v>-3.67</v>
      </c>
      <c r="G135" s="12">
        <f t="shared" si="14"/>
        <v>10.469999999999995</v>
      </c>
      <c r="H135" s="12">
        <f t="shared" si="17"/>
        <v>6.7999999999999945</v>
      </c>
      <c r="I135" s="13">
        <f t="shared" si="15"/>
        <v>0.99269146666327268</v>
      </c>
      <c r="K135" s="15">
        <f t="shared" si="16"/>
        <v>6.7999999999999883</v>
      </c>
      <c r="L135" s="15" t="str">
        <f t="shared" si="13"/>
        <v>Passed</v>
      </c>
    </row>
    <row r="136" spans="1:12" x14ac:dyDescent="0.25">
      <c r="A136" s="12">
        <v>0.33</v>
      </c>
      <c r="B136" s="12">
        <v>2</v>
      </c>
      <c r="C136" s="12">
        <v>1</v>
      </c>
      <c r="D136" s="12">
        <f t="shared" si="18"/>
        <v>4</v>
      </c>
      <c r="E136" s="12">
        <f t="shared" ref="E136:E199" si="19" xml:space="preserve"> (B136 * C136) / 2</f>
        <v>1</v>
      </c>
      <c r="F136" s="12">
        <f t="shared" ref="F136:F199" si="20" xml:space="preserve"> A136 - 2 * (B136 / C136)</f>
        <v>-3.67</v>
      </c>
      <c r="G136" s="12">
        <f t="shared" si="14"/>
        <v>10.569999999999993</v>
      </c>
      <c r="H136" s="12">
        <f t="shared" si="17"/>
        <v>6.8999999999999941</v>
      </c>
      <c r="I136" s="13">
        <f t="shared" si="15"/>
        <v>0.99321531500569382</v>
      </c>
      <c r="K136" s="15">
        <f t="shared" si="16"/>
        <v>6.8999999999999897</v>
      </c>
      <c r="L136" s="15" t="str">
        <f t="shared" si="13"/>
        <v>Passed</v>
      </c>
    </row>
    <row r="137" spans="1:12" x14ac:dyDescent="0.25">
      <c r="A137" s="12">
        <v>0.33</v>
      </c>
      <c r="B137" s="12">
        <v>2</v>
      </c>
      <c r="C137" s="12">
        <v>1</v>
      </c>
      <c r="D137" s="12">
        <f t="shared" si="18"/>
        <v>4</v>
      </c>
      <c r="E137" s="12">
        <f t="shared" si="19"/>
        <v>1</v>
      </c>
      <c r="F137" s="12">
        <f t="shared" si="20"/>
        <v>-3.67</v>
      </c>
      <c r="G137" s="12">
        <f t="shared" si="14"/>
        <v>10.669999999999995</v>
      </c>
      <c r="H137" s="12">
        <f t="shared" si="17"/>
        <v>6.9999999999999938</v>
      </c>
      <c r="I137" s="13">
        <f t="shared" si="15"/>
        <v>0.99370295940937869</v>
      </c>
      <c r="K137" s="15">
        <f t="shared" si="16"/>
        <v>6.9999999999999858</v>
      </c>
      <c r="L137" s="15" t="str">
        <f t="shared" si="13"/>
        <v>Passed</v>
      </c>
    </row>
    <row r="138" spans="1:12" x14ac:dyDescent="0.25">
      <c r="A138" s="12">
        <v>0.33</v>
      </c>
      <c r="B138" s="12">
        <v>2</v>
      </c>
      <c r="C138" s="12">
        <v>1</v>
      </c>
      <c r="D138" s="12">
        <f t="shared" si="18"/>
        <v>4</v>
      </c>
      <c r="E138" s="12">
        <f t="shared" si="19"/>
        <v>1</v>
      </c>
      <c r="F138" s="12">
        <f t="shared" si="20"/>
        <v>-3.67</v>
      </c>
      <c r="G138" s="12">
        <f t="shared" si="14"/>
        <v>10.769999999999992</v>
      </c>
      <c r="H138" s="12">
        <f t="shared" si="17"/>
        <v>7.0999999999999934</v>
      </c>
      <c r="I138" s="13">
        <f t="shared" si="15"/>
        <v>0.99415678123343132</v>
      </c>
      <c r="K138" s="15">
        <f t="shared" si="16"/>
        <v>7.100000000000005</v>
      </c>
      <c r="L138" s="15" t="str">
        <f t="shared" si="13"/>
        <v>Passed</v>
      </c>
    </row>
    <row r="139" spans="1:12" x14ac:dyDescent="0.25">
      <c r="A139" s="12">
        <v>0.33</v>
      </c>
      <c r="B139" s="12">
        <v>2</v>
      </c>
      <c r="C139" s="12">
        <v>1</v>
      </c>
      <c r="D139" s="12">
        <f t="shared" si="18"/>
        <v>4</v>
      </c>
      <c r="E139" s="12">
        <f t="shared" si="19"/>
        <v>1</v>
      </c>
      <c r="F139" s="12">
        <f t="shared" si="20"/>
        <v>-3.67</v>
      </c>
      <c r="G139" s="12">
        <f t="shared" si="14"/>
        <v>10.869999999999994</v>
      </c>
      <c r="H139" s="12">
        <f t="shared" si="17"/>
        <v>7.1999999999999931</v>
      </c>
      <c r="I139" s="13">
        <f t="shared" si="15"/>
        <v>0.99457901612374333</v>
      </c>
      <c r="K139" s="15">
        <f t="shared" si="16"/>
        <v>7.1999999999999709</v>
      </c>
      <c r="L139" s="15" t="str">
        <f t="shared" si="13"/>
        <v>Passed</v>
      </c>
    </row>
    <row r="140" spans="1:12" x14ac:dyDescent="0.25">
      <c r="A140" s="12">
        <v>0.33</v>
      </c>
      <c r="B140" s="12">
        <v>2</v>
      </c>
      <c r="C140" s="12">
        <v>1</v>
      </c>
      <c r="D140" s="12">
        <f t="shared" si="18"/>
        <v>4</v>
      </c>
      <c r="E140" s="12">
        <f t="shared" si="19"/>
        <v>1</v>
      </c>
      <c r="F140" s="12">
        <f t="shared" si="20"/>
        <v>-3.67</v>
      </c>
      <c r="G140" s="12">
        <f t="shared" si="14"/>
        <v>10.969999999999992</v>
      </c>
      <c r="H140" s="12">
        <f t="shared" si="17"/>
        <v>7.2999999999999927</v>
      </c>
      <c r="I140" s="13">
        <f t="shared" si="15"/>
        <v>0.99497176192578873</v>
      </c>
      <c r="K140" s="15">
        <f t="shared" si="16"/>
        <v>7.2999999999999794</v>
      </c>
      <c r="L140" s="15" t="str">
        <f t="shared" si="13"/>
        <v>Passed</v>
      </c>
    </row>
    <row r="141" spans="1:12" x14ac:dyDescent="0.25">
      <c r="A141" s="12">
        <v>0.33</v>
      </c>
      <c r="B141" s="12">
        <v>2</v>
      </c>
      <c r="C141" s="12">
        <v>1</v>
      </c>
      <c r="D141" s="12">
        <f t="shared" si="18"/>
        <v>4</v>
      </c>
      <c r="E141" s="12">
        <f t="shared" si="19"/>
        <v>1</v>
      </c>
      <c r="F141" s="12">
        <f t="shared" si="20"/>
        <v>-3.67</v>
      </c>
      <c r="G141" s="12">
        <f t="shared" si="14"/>
        <v>11.069999999999993</v>
      </c>
      <c r="H141" s="12">
        <f t="shared" si="17"/>
        <v>7.3999999999999924</v>
      </c>
      <c r="I141" s="13">
        <f t="shared" si="15"/>
        <v>0.99533698626300926</v>
      </c>
      <c r="K141" s="15">
        <f t="shared" si="16"/>
        <v>7.3999999999999755</v>
      </c>
      <c r="L141" s="15" t="str">
        <f t="shared" si="13"/>
        <v>Passed</v>
      </c>
    </row>
    <row r="142" spans="1:12" x14ac:dyDescent="0.25">
      <c r="A142" s="12">
        <v>0.33</v>
      </c>
      <c r="B142" s="12">
        <v>2</v>
      </c>
      <c r="C142" s="12">
        <v>1</v>
      </c>
      <c r="D142" s="12">
        <f t="shared" si="18"/>
        <v>4</v>
      </c>
      <c r="E142" s="12">
        <f t="shared" si="19"/>
        <v>1</v>
      </c>
      <c r="F142" s="12">
        <f t="shared" si="20"/>
        <v>-3.67</v>
      </c>
      <c r="G142" s="12">
        <f t="shared" si="14"/>
        <v>11.169999999999991</v>
      </c>
      <c r="H142" s="12">
        <f t="shared" si="17"/>
        <v>7.499999999999992</v>
      </c>
      <c r="I142" s="13">
        <f t="shared" si="15"/>
        <v>0.99567653378513843</v>
      </c>
      <c r="K142" s="15">
        <f t="shared" si="16"/>
        <v>7.5000000000000142</v>
      </c>
      <c r="L142" s="15" t="str">
        <f t="shared" si="13"/>
        <v>Passed</v>
      </c>
    </row>
    <row r="143" spans="1:12" x14ac:dyDescent="0.25">
      <c r="A143" s="12">
        <v>0.33</v>
      </c>
      <c r="B143" s="12">
        <v>2</v>
      </c>
      <c r="C143" s="12">
        <v>1</v>
      </c>
      <c r="D143" s="12">
        <f t="shared" si="18"/>
        <v>4</v>
      </c>
      <c r="E143" s="12">
        <f t="shared" si="19"/>
        <v>1</v>
      </c>
      <c r="F143" s="12">
        <f t="shared" si="20"/>
        <v>-3.67</v>
      </c>
      <c r="G143" s="12">
        <f t="shared" si="14"/>
        <v>11.269999999999992</v>
      </c>
      <c r="H143" s="12">
        <f t="shared" si="17"/>
        <v>7.5999999999999917</v>
      </c>
      <c r="I143" s="13">
        <f t="shared" si="15"/>
        <v>0.99599213309199774</v>
      </c>
      <c r="K143" s="15">
        <f t="shared" si="16"/>
        <v>7.599999999999941</v>
      </c>
      <c r="L143" s="15" t="str">
        <f t="shared" si="13"/>
        <v>Passed</v>
      </c>
    </row>
    <row r="144" spans="1:12" x14ac:dyDescent="0.25">
      <c r="A144" s="12">
        <v>0.33</v>
      </c>
      <c r="B144" s="12">
        <v>2</v>
      </c>
      <c r="C144" s="12">
        <v>1</v>
      </c>
      <c r="D144" s="12">
        <f t="shared" si="18"/>
        <v>4</v>
      </c>
      <c r="E144" s="12">
        <f t="shared" si="19"/>
        <v>1</v>
      </c>
      <c r="F144" s="12">
        <f t="shared" si="20"/>
        <v>-3.67</v>
      </c>
      <c r="G144" s="12">
        <f t="shared" si="14"/>
        <v>11.36999999999999</v>
      </c>
      <c r="H144" s="12">
        <f t="shared" si="17"/>
        <v>7.6999999999999913</v>
      </c>
      <c r="I144" s="13">
        <f t="shared" si="15"/>
        <v>0.99628540333930693</v>
      </c>
      <c r="K144" s="15">
        <f t="shared" si="16"/>
        <v>7.7000000000000064</v>
      </c>
      <c r="L144" s="15" t="str">
        <f t="shared" si="13"/>
        <v>Passed</v>
      </c>
    </row>
    <row r="145" spans="1:12" x14ac:dyDescent="0.25">
      <c r="A145" s="12">
        <v>0.33</v>
      </c>
      <c r="B145" s="12">
        <v>2</v>
      </c>
      <c r="C145" s="12">
        <v>1</v>
      </c>
      <c r="D145" s="12">
        <f t="shared" si="18"/>
        <v>4</v>
      </c>
      <c r="E145" s="12">
        <f t="shared" si="19"/>
        <v>1</v>
      </c>
      <c r="F145" s="12">
        <f t="shared" si="20"/>
        <v>-3.67</v>
      </c>
      <c r="G145" s="12">
        <f t="shared" si="14"/>
        <v>11.469999999999992</v>
      </c>
      <c r="H145" s="12">
        <f t="shared" si="17"/>
        <v>7.7999999999999909</v>
      </c>
      <c r="I145" s="13">
        <f t="shared" si="15"/>
        <v>0.9965578605338834</v>
      </c>
      <c r="K145" s="15">
        <f t="shared" si="16"/>
        <v>7.7999999999999972</v>
      </c>
      <c r="L145" s="15" t="str">
        <f t="shared" si="13"/>
        <v>Passed</v>
      </c>
    </row>
    <row r="146" spans="1:12" x14ac:dyDescent="0.25">
      <c r="A146" s="12">
        <v>0.33</v>
      </c>
      <c r="B146" s="12">
        <v>2</v>
      </c>
      <c r="C146" s="12">
        <v>1</v>
      </c>
      <c r="D146" s="12">
        <f t="shared" si="18"/>
        <v>4</v>
      </c>
      <c r="E146" s="12">
        <f t="shared" si="19"/>
        <v>1</v>
      </c>
      <c r="F146" s="12">
        <f t="shared" si="20"/>
        <v>-3.67</v>
      </c>
      <c r="G146" s="12">
        <f t="shared" si="14"/>
        <v>11.56999999999999</v>
      </c>
      <c r="H146" s="12">
        <f t="shared" si="17"/>
        <v>7.8999999999999906</v>
      </c>
      <c r="I146" s="13">
        <f t="shared" si="15"/>
        <v>0.99681092352629663</v>
      </c>
      <c r="K146" s="15">
        <f t="shared" si="16"/>
        <v>7.8999999999999666</v>
      </c>
      <c r="L146" s="15" t="str">
        <f t="shared" si="13"/>
        <v>Passed</v>
      </c>
    </row>
    <row r="147" spans="1:12" x14ac:dyDescent="0.25">
      <c r="A147" s="12">
        <v>0.33</v>
      </c>
      <c r="B147" s="12">
        <v>2</v>
      </c>
      <c r="C147" s="12">
        <v>1</v>
      </c>
      <c r="D147" s="12">
        <f t="shared" si="18"/>
        <v>4</v>
      </c>
      <c r="E147" s="12">
        <f t="shared" si="19"/>
        <v>1</v>
      </c>
      <c r="F147" s="12">
        <f t="shared" si="20"/>
        <v>-3.67</v>
      </c>
      <c r="G147" s="12">
        <f t="shared" si="14"/>
        <v>11.669999999999991</v>
      </c>
      <c r="H147" s="12">
        <f t="shared" si="17"/>
        <v>7.9999999999999902</v>
      </c>
      <c r="I147" s="13">
        <f t="shared" si="15"/>
        <v>0.99704591970959588</v>
      </c>
      <c r="K147" s="15">
        <f t="shared" si="16"/>
        <v>7.9999999999999751</v>
      </c>
      <c r="L147" s="15" t="str">
        <f t="shared" si="13"/>
        <v>Passed</v>
      </c>
    </row>
    <row r="148" spans="1:12" x14ac:dyDescent="0.25">
      <c r="A148" s="12">
        <v>0.33</v>
      </c>
      <c r="B148" s="12">
        <v>2</v>
      </c>
      <c r="C148" s="12">
        <v>1</v>
      </c>
      <c r="D148" s="12">
        <f t="shared" si="18"/>
        <v>4</v>
      </c>
      <c r="E148" s="12">
        <f t="shared" si="19"/>
        <v>1</v>
      </c>
      <c r="F148" s="12">
        <f t="shared" si="20"/>
        <v>-3.67</v>
      </c>
      <c r="G148" s="12">
        <f t="shared" si="14"/>
        <v>11.769999999999991</v>
      </c>
      <c r="H148" s="12">
        <f t="shared" si="17"/>
        <v>8.0999999999999908</v>
      </c>
      <c r="I148" s="13">
        <f t="shared" si="15"/>
        <v>0.99726409043316222</v>
      </c>
      <c r="K148" s="15">
        <f t="shared" si="16"/>
        <v>8.0999999999999925</v>
      </c>
      <c r="L148" s="15" t="str">
        <f t="shared" si="13"/>
        <v>Passed</v>
      </c>
    </row>
    <row r="149" spans="1:12" x14ac:dyDescent="0.25">
      <c r="A149" s="12">
        <v>0.33</v>
      </c>
      <c r="B149" s="12">
        <v>2</v>
      </c>
      <c r="C149" s="12">
        <v>1</v>
      </c>
      <c r="D149" s="12">
        <f t="shared" si="18"/>
        <v>4</v>
      </c>
      <c r="E149" s="12">
        <f t="shared" si="19"/>
        <v>1</v>
      </c>
      <c r="F149" s="12">
        <f t="shared" si="20"/>
        <v>-3.67</v>
      </c>
      <c r="G149" s="12">
        <f t="shared" si="14"/>
        <v>11.86999999999999</v>
      </c>
      <c r="H149" s="12">
        <f t="shared" si="17"/>
        <v>8.1999999999999904</v>
      </c>
      <c r="I149" s="13">
        <f t="shared" si="15"/>
        <v>0.99746659614106381</v>
      </c>
      <c r="K149" s="15">
        <f t="shared" si="16"/>
        <v>8.2000000000000028</v>
      </c>
      <c r="L149" s="15" t="str">
        <f t="shared" si="13"/>
        <v>Passed</v>
      </c>
    </row>
    <row r="150" spans="1:12" x14ac:dyDescent="0.25">
      <c r="A150" s="12">
        <v>0.33</v>
      </c>
      <c r="B150" s="12">
        <v>2</v>
      </c>
      <c r="C150" s="12">
        <v>1</v>
      </c>
      <c r="D150" s="12">
        <f t="shared" si="18"/>
        <v>4</v>
      </c>
      <c r="E150" s="12">
        <f t="shared" si="19"/>
        <v>1</v>
      </c>
      <c r="F150" s="12">
        <f t="shared" si="20"/>
        <v>-3.67</v>
      </c>
      <c r="G150" s="12">
        <f t="shared" si="14"/>
        <v>11.96999999999999</v>
      </c>
      <c r="H150" s="12">
        <f t="shared" si="17"/>
        <v>8.2999999999999901</v>
      </c>
      <c r="I150" s="13">
        <f t="shared" si="15"/>
        <v>0.99765452124452492</v>
      </c>
      <c r="K150" s="15">
        <f t="shared" si="16"/>
        <v>8.2999999999999972</v>
      </c>
      <c r="L150" s="15" t="str">
        <f t="shared" si="13"/>
        <v>Passed</v>
      </c>
    </row>
    <row r="151" spans="1:12" x14ac:dyDescent="0.25">
      <c r="A151" s="12">
        <v>0.33</v>
      </c>
      <c r="B151" s="12">
        <v>2</v>
      </c>
      <c r="C151" s="12">
        <v>1</v>
      </c>
      <c r="D151" s="12">
        <f t="shared" si="18"/>
        <v>4</v>
      </c>
      <c r="E151" s="12">
        <f t="shared" si="19"/>
        <v>1</v>
      </c>
      <c r="F151" s="12">
        <f t="shared" si="20"/>
        <v>-3.67</v>
      </c>
      <c r="G151" s="12">
        <f t="shared" si="14"/>
        <v>12.06999999999999</v>
      </c>
      <c r="H151" s="12">
        <f t="shared" si="17"/>
        <v>8.3999999999999897</v>
      </c>
      <c r="I151" s="13">
        <f t="shared" si="15"/>
        <v>0.9978288787382692</v>
      </c>
      <c r="K151" s="15">
        <f t="shared" si="16"/>
        <v>8.3999999999999861</v>
      </c>
      <c r="L151" s="15" t="str">
        <f t="shared" si="13"/>
        <v>Passed</v>
      </c>
    </row>
    <row r="152" spans="1:12" x14ac:dyDescent="0.25">
      <c r="A152" s="12">
        <v>0.33</v>
      </c>
      <c r="B152" s="12">
        <v>2</v>
      </c>
      <c r="C152" s="12">
        <v>1</v>
      </c>
      <c r="D152" s="12">
        <f t="shared" si="18"/>
        <v>4</v>
      </c>
      <c r="E152" s="12">
        <f t="shared" si="19"/>
        <v>1</v>
      </c>
      <c r="F152" s="12">
        <f t="shared" si="20"/>
        <v>-3.67</v>
      </c>
      <c r="G152" s="12">
        <f t="shared" si="14"/>
        <v>12.169999999999989</v>
      </c>
      <c r="H152" s="12">
        <f t="shared" si="17"/>
        <v>8.4999999999999893</v>
      </c>
      <c r="I152" s="13">
        <f t="shared" si="15"/>
        <v>0.99799061457057192</v>
      </c>
      <c r="K152" s="15">
        <f t="shared" si="16"/>
        <v>8.4999999999999343</v>
      </c>
      <c r="L152" s="15" t="str">
        <f t="shared" si="13"/>
        <v>Passed</v>
      </c>
    </row>
    <row r="153" spans="1:12" x14ac:dyDescent="0.25">
      <c r="A153" s="12">
        <v>0.33</v>
      </c>
      <c r="B153" s="12">
        <v>2</v>
      </c>
      <c r="C153" s="12">
        <v>1</v>
      </c>
      <c r="D153" s="12">
        <f t="shared" si="18"/>
        <v>4</v>
      </c>
      <c r="E153" s="12">
        <f t="shared" si="19"/>
        <v>1</v>
      </c>
      <c r="F153" s="12">
        <f t="shared" si="20"/>
        <v>-3.67</v>
      </c>
      <c r="G153" s="12">
        <f t="shared" si="14"/>
        <v>12.269999999999989</v>
      </c>
      <c r="H153" s="12">
        <f t="shared" si="17"/>
        <v>8.599999999999989</v>
      </c>
      <c r="I153" s="13">
        <f t="shared" si="15"/>
        <v>0.99814061177686986</v>
      </c>
      <c r="K153" s="15">
        <f t="shared" si="16"/>
        <v>8.6000000000000085</v>
      </c>
      <c r="L153" s="15" t="str">
        <f t="shared" si="13"/>
        <v>Passed</v>
      </c>
    </row>
    <row r="154" spans="1:12" x14ac:dyDescent="0.25">
      <c r="A154" s="12">
        <v>0.33</v>
      </c>
      <c r="B154" s="12">
        <v>2</v>
      </c>
      <c r="C154" s="12">
        <v>1</v>
      </c>
      <c r="D154" s="12">
        <f t="shared" si="18"/>
        <v>4</v>
      </c>
      <c r="E154" s="12">
        <f t="shared" si="19"/>
        <v>1</v>
      </c>
      <c r="F154" s="12">
        <f t="shared" si="20"/>
        <v>-3.67</v>
      </c>
      <c r="G154" s="12">
        <f t="shared" si="14"/>
        <v>12.369999999999989</v>
      </c>
      <c r="H154" s="12">
        <f t="shared" si="17"/>
        <v>8.6999999999999886</v>
      </c>
      <c r="I154" s="13">
        <f t="shared" si="15"/>
        <v>0.99827969438672981</v>
      </c>
      <c r="K154" s="15">
        <f t="shared" si="16"/>
        <v>8.7000000000000242</v>
      </c>
      <c r="L154" s="15" t="str">
        <f t="shared" si="13"/>
        <v>Passed</v>
      </c>
    </row>
    <row r="155" spans="1:12" x14ac:dyDescent="0.25">
      <c r="A155" s="12">
        <v>0.33</v>
      </c>
      <c r="B155" s="12">
        <v>2</v>
      </c>
      <c r="C155" s="12">
        <v>1</v>
      </c>
      <c r="D155" s="12">
        <f t="shared" si="18"/>
        <v>4</v>
      </c>
      <c r="E155" s="12">
        <f t="shared" si="19"/>
        <v>1</v>
      </c>
      <c r="F155" s="12">
        <f t="shared" si="20"/>
        <v>-3.67</v>
      </c>
      <c r="G155" s="12">
        <f t="shared" si="14"/>
        <v>12.469999999999988</v>
      </c>
      <c r="H155" s="12">
        <f t="shared" si="17"/>
        <v>8.7999999999999883</v>
      </c>
      <c r="I155" s="13">
        <f t="shared" si="15"/>
        <v>0.99840863111389111</v>
      </c>
      <c r="K155" s="15">
        <f t="shared" si="16"/>
        <v>8.7999999999999705</v>
      </c>
      <c r="L155" s="15" t="str">
        <f t="shared" ref="L155:L218" si="21">IF(ABS(K155- H155) &lt;= (ABS(H155) * 0.01), "Passed", "Failed")</f>
        <v>Passed</v>
      </c>
    </row>
    <row r="156" spans="1:12" x14ac:dyDescent="0.25">
      <c r="A156" s="12">
        <v>0.33</v>
      </c>
      <c r="B156" s="12">
        <v>2</v>
      </c>
      <c r="C156" s="12">
        <v>1</v>
      </c>
      <c r="D156" s="12">
        <f t="shared" si="18"/>
        <v>4</v>
      </c>
      <c r="E156" s="12">
        <f t="shared" si="19"/>
        <v>1</v>
      </c>
      <c r="F156" s="12">
        <f t="shared" si="20"/>
        <v>-3.67</v>
      </c>
      <c r="G156" s="12">
        <f t="shared" ref="G156:G219" si="22" xml:space="preserve"> ( (H156) - F156 ) / E156</f>
        <v>12.569999999999988</v>
      </c>
      <c r="H156" s="12">
        <f t="shared" si="17"/>
        <v>8.8999999999999879</v>
      </c>
      <c r="I156" s="13">
        <f t="shared" ref="I156:I219" si="23" xml:space="preserve"> IF(C156 &gt; 0, ( _xlfn.GAMMA.DIST(G156, D156, E156,TRUE) ), 1 - ( _xlfn.GAMMA.DIST(G156, D156, E156,TRUE) ) )</f>
        <v>0.99852813883895841</v>
      </c>
      <c r="K156" s="15">
        <f t="shared" ref="K156:K219" si="24" xml:space="preserve"> E156 * _xlfn.GAMMA.INV(I156, D156, E156) + F156</f>
        <v>8.8999999999999915</v>
      </c>
      <c r="L156" s="15" t="str">
        <f t="shared" si="21"/>
        <v>Passed</v>
      </c>
    </row>
    <row r="157" spans="1:12" x14ac:dyDescent="0.25">
      <c r="A157" s="12">
        <v>0.33</v>
      </c>
      <c r="B157" s="12">
        <v>2</v>
      </c>
      <c r="C157" s="12">
        <v>1</v>
      </c>
      <c r="D157" s="12">
        <f t="shared" si="18"/>
        <v>4</v>
      </c>
      <c r="E157" s="12">
        <f t="shared" si="19"/>
        <v>1</v>
      </c>
      <c r="F157" s="12">
        <f t="shared" si="20"/>
        <v>-3.67</v>
      </c>
      <c r="G157" s="12">
        <f t="shared" si="22"/>
        <v>12.669999999999987</v>
      </c>
      <c r="H157" s="12">
        <f t="shared" ref="H157:H220" si="25">H156+0.1</f>
        <v>8.9999999999999876</v>
      </c>
      <c r="I157" s="13">
        <f t="shared" si="23"/>
        <v>0.9986388858941555</v>
      </c>
      <c r="K157" s="15">
        <f t="shared" si="24"/>
        <v>8.9999999999999822</v>
      </c>
      <c r="L157" s="15" t="str">
        <f t="shared" si="21"/>
        <v>Passed</v>
      </c>
    </row>
    <row r="158" spans="1:12" x14ac:dyDescent="0.25">
      <c r="A158" s="12">
        <v>0.33</v>
      </c>
      <c r="B158" s="12">
        <v>2</v>
      </c>
      <c r="C158" s="12">
        <v>1</v>
      </c>
      <c r="D158" s="12">
        <f t="shared" si="18"/>
        <v>4</v>
      </c>
      <c r="E158" s="12">
        <f t="shared" si="19"/>
        <v>1</v>
      </c>
      <c r="F158" s="12">
        <f t="shared" si="20"/>
        <v>-3.67</v>
      </c>
      <c r="G158" s="12">
        <f t="shared" si="22"/>
        <v>12.769999999999987</v>
      </c>
      <c r="H158" s="12">
        <f t="shared" si="25"/>
        <v>9.0999999999999872</v>
      </c>
      <c r="I158" s="13">
        <f t="shared" si="23"/>
        <v>0.99874149515935762</v>
      </c>
      <c r="K158" s="15">
        <f t="shared" si="24"/>
        <v>9.0999999999999837</v>
      </c>
      <c r="L158" s="15" t="str">
        <f t="shared" si="21"/>
        <v>Passed</v>
      </c>
    </row>
    <row r="159" spans="1:12" x14ac:dyDescent="0.25">
      <c r="A159" s="12">
        <v>0.33</v>
      </c>
      <c r="B159" s="12">
        <v>2</v>
      </c>
      <c r="C159" s="12">
        <v>1</v>
      </c>
      <c r="D159" s="12">
        <f t="shared" si="18"/>
        <v>4</v>
      </c>
      <c r="E159" s="12">
        <f t="shared" si="19"/>
        <v>1</v>
      </c>
      <c r="F159" s="12">
        <f t="shared" si="20"/>
        <v>-3.67</v>
      </c>
      <c r="G159" s="12">
        <f t="shared" si="22"/>
        <v>12.869999999999987</v>
      </c>
      <c r="H159" s="12">
        <f t="shared" si="25"/>
        <v>9.1999999999999869</v>
      </c>
      <c r="I159" s="13">
        <f t="shared" si="23"/>
        <v>0.99883654697839086</v>
      </c>
      <c r="K159" s="15">
        <f t="shared" si="24"/>
        <v>9.1999999999999851</v>
      </c>
      <c r="L159" s="15" t="str">
        <f t="shared" si="21"/>
        <v>Passed</v>
      </c>
    </row>
    <row r="160" spans="1:12" x14ac:dyDescent="0.25">
      <c r="A160" s="12">
        <v>0.33</v>
      </c>
      <c r="B160" s="12">
        <v>2</v>
      </c>
      <c r="C160" s="12">
        <v>1</v>
      </c>
      <c r="D160" s="12">
        <f t="shared" si="18"/>
        <v>4</v>
      </c>
      <c r="E160" s="12">
        <f t="shared" si="19"/>
        <v>1</v>
      </c>
      <c r="F160" s="12">
        <f t="shared" si="20"/>
        <v>-3.67</v>
      </c>
      <c r="G160" s="12">
        <f t="shared" si="22"/>
        <v>12.969999999999986</v>
      </c>
      <c r="H160" s="12">
        <f t="shared" si="25"/>
        <v>9.2999999999999865</v>
      </c>
      <c r="I160" s="13">
        <f t="shared" si="23"/>
        <v>0.99892458190435418</v>
      </c>
      <c r="K160" s="15">
        <f t="shared" si="24"/>
        <v>9.2999999999999066</v>
      </c>
      <c r="L160" s="15" t="str">
        <f t="shared" si="21"/>
        <v>Passed</v>
      </c>
    </row>
    <row r="161" spans="1:12" x14ac:dyDescent="0.25">
      <c r="A161" s="12">
        <v>0.33</v>
      </c>
      <c r="B161" s="12">
        <v>2</v>
      </c>
      <c r="C161" s="12">
        <v>1</v>
      </c>
      <c r="D161" s="12">
        <f t="shared" si="18"/>
        <v>4</v>
      </c>
      <c r="E161" s="12">
        <f t="shared" si="19"/>
        <v>1</v>
      </c>
      <c r="F161" s="12">
        <f t="shared" si="20"/>
        <v>-3.67</v>
      </c>
      <c r="G161" s="12">
        <f t="shared" si="22"/>
        <v>13.069999999999986</v>
      </c>
      <c r="H161" s="12">
        <f t="shared" si="25"/>
        <v>9.3999999999999861</v>
      </c>
      <c r="I161" s="13">
        <f t="shared" si="23"/>
        <v>0.99900610328245776</v>
      </c>
      <c r="K161" s="15">
        <f t="shared" si="24"/>
        <v>9.4000000000000554</v>
      </c>
      <c r="L161" s="15" t="str">
        <f t="shared" si="21"/>
        <v>Passed</v>
      </c>
    </row>
    <row r="162" spans="1:12" x14ac:dyDescent="0.25">
      <c r="A162" s="12">
        <v>0.33</v>
      </c>
      <c r="B162" s="12">
        <v>2</v>
      </c>
      <c r="C162" s="12">
        <v>1</v>
      </c>
      <c r="D162" s="12">
        <f t="shared" si="18"/>
        <v>4</v>
      </c>
      <c r="E162" s="12">
        <f t="shared" si="19"/>
        <v>1</v>
      </c>
      <c r="F162" s="12">
        <f t="shared" si="20"/>
        <v>-3.67</v>
      </c>
      <c r="G162" s="12">
        <f t="shared" si="22"/>
        <v>13.169999999999986</v>
      </c>
      <c r="H162" s="12">
        <f t="shared" si="25"/>
        <v>9.4999999999999858</v>
      </c>
      <c r="I162" s="13">
        <f t="shared" si="23"/>
        <v>0.99908157967860345</v>
      </c>
      <c r="K162" s="15">
        <f t="shared" si="24"/>
        <v>9.499999999999968</v>
      </c>
      <c r="L162" s="15" t="str">
        <f t="shared" si="21"/>
        <v>Passed</v>
      </c>
    </row>
    <row r="163" spans="1:12" x14ac:dyDescent="0.25">
      <c r="A163" s="12">
        <v>0.33</v>
      </c>
      <c r="B163" s="12">
        <v>2</v>
      </c>
      <c r="C163" s="12">
        <v>1</v>
      </c>
      <c r="D163" s="12">
        <f t="shared" si="18"/>
        <v>4</v>
      </c>
      <c r="E163" s="12">
        <f t="shared" si="19"/>
        <v>1</v>
      </c>
      <c r="F163" s="12">
        <f t="shared" si="20"/>
        <v>-3.67</v>
      </c>
      <c r="G163" s="12">
        <f t="shared" si="22"/>
        <v>13.269999999999985</v>
      </c>
      <c r="H163" s="12">
        <f t="shared" si="25"/>
        <v>9.5999999999999854</v>
      </c>
      <c r="I163" s="13">
        <f t="shared" si="23"/>
        <v>0.99915144716165849</v>
      </c>
      <c r="K163" s="15">
        <f t="shared" si="24"/>
        <v>9.5999999999999392</v>
      </c>
      <c r="L163" s="15" t="str">
        <f t="shared" si="21"/>
        <v>Passed</v>
      </c>
    </row>
    <row r="164" spans="1:12" x14ac:dyDescent="0.25">
      <c r="A164" s="12">
        <v>0.33</v>
      </c>
      <c r="B164" s="12">
        <v>2</v>
      </c>
      <c r="C164" s="12">
        <v>1</v>
      </c>
      <c r="D164" s="12">
        <f t="shared" si="18"/>
        <v>4</v>
      </c>
      <c r="E164" s="12">
        <f t="shared" si="19"/>
        <v>1</v>
      </c>
      <c r="F164" s="12">
        <f t="shared" si="20"/>
        <v>-3.67</v>
      </c>
      <c r="G164" s="12">
        <f t="shared" si="22"/>
        <v>13.369999999999985</v>
      </c>
      <c r="H164" s="12">
        <f t="shared" si="25"/>
        <v>9.6999999999999851</v>
      </c>
      <c r="I164" s="13">
        <f t="shared" si="23"/>
        <v>0.999216111447083</v>
      </c>
      <c r="K164" s="15">
        <f t="shared" si="24"/>
        <v>9.6999999999999122</v>
      </c>
      <c r="L164" s="15" t="str">
        <f t="shared" si="21"/>
        <v>Passed</v>
      </c>
    </row>
    <row r="165" spans="1:12" x14ac:dyDescent="0.25">
      <c r="A165" s="12">
        <v>0.33</v>
      </c>
      <c r="B165" s="12">
        <v>2</v>
      </c>
      <c r="C165" s="12">
        <v>1</v>
      </c>
      <c r="D165" s="12">
        <f t="shared" si="18"/>
        <v>4</v>
      </c>
      <c r="E165" s="12">
        <f t="shared" si="19"/>
        <v>1</v>
      </c>
      <c r="F165" s="12">
        <f t="shared" si="20"/>
        <v>-3.67</v>
      </c>
      <c r="G165" s="12">
        <f t="shared" si="22"/>
        <v>13.469999999999985</v>
      </c>
      <c r="H165" s="12">
        <f t="shared" si="25"/>
        <v>9.7999999999999847</v>
      </c>
      <c r="I165" s="13">
        <f t="shared" si="23"/>
        <v>0.99927594990929158</v>
      </c>
      <c r="K165" s="15">
        <f t="shared" si="24"/>
        <v>9.8000000000000149</v>
      </c>
      <c r="L165" s="15" t="str">
        <f t="shared" si="21"/>
        <v>Passed</v>
      </c>
    </row>
    <row r="166" spans="1:12" x14ac:dyDescent="0.25">
      <c r="A166" s="12">
        <v>0.33</v>
      </c>
      <c r="B166" s="12">
        <v>2</v>
      </c>
      <c r="C166" s="12">
        <v>1</v>
      </c>
      <c r="D166" s="12">
        <f t="shared" si="18"/>
        <v>4</v>
      </c>
      <c r="E166" s="12">
        <f t="shared" si="19"/>
        <v>1</v>
      </c>
      <c r="F166" s="12">
        <f t="shared" si="20"/>
        <v>-3.67</v>
      </c>
      <c r="G166" s="12">
        <f t="shared" si="22"/>
        <v>13.569999999999984</v>
      </c>
      <c r="H166" s="12">
        <f t="shared" si="25"/>
        <v>9.8999999999999844</v>
      </c>
      <c r="I166" s="13">
        <f t="shared" si="23"/>
        <v>0.99933131346983228</v>
      </c>
      <c r="K166" s="15">
        <f t="shared" si="24"/>
        <v>9.9000000000000092</v>
      </c>
      <c r="L166" s="15" t="str">
        <f t="shared" si="21"/>
        <v>Passed</v>
      </c>
    </row>
    <row r="167" spans="1:12" x14ac:dyDescent="0.25">
      <c r="A167" s="12">
        <v>0.33</v>
      </c>
      <c r="B167" s="12">
        <v>2</v>
      </c>
      <c r="C167" s="12">
        <v>1</v>
      </c>
      <c r="D167" s="12">
        <f t="shared" si="18"/>
        <v>4</v>
      </c>
      <c r="E167" s="12">
        <f t="shared" si="19"/>
        <v>1</v>
      </c>
      <c r="F167" s="12">
        <f t="shared" si="20"/>
        <v>-3.67</v>
      </c>
      <c r="G167" s="12">
        <f t="shared" si="22"/>
        <v>13.669999999999984</v>
      </c>
      <c r="H167" s="12">
        <f t="shared" si="25"/>
        <v>9.999999999999984</v>
      </c>
      <c r="I167" s="13">
        <f t="shared" si="23"/>
        <v>0.99938252836818409</v>
      </c>
      <c r="K167" s="15">
        <f t="shared" si="24"/>
        <v>10.000000000000099</v>
      </c>
      <c r="L167" s="15" t="str">
        <f t="shared" si="21"/>
        <v>Passed</v>
      </c>
    </row>
    <row r="168" spans="1:12" x14ac:dyDescent="0.25">
      <c r="A168" s="12">
        <v>0.33</v>
      </c>
      <c r="B168" s="12">
        <v>2</v>
      </c>
      <c r="C168" s="12">
        <v>1</v>
      </c>
      <c r="D168" s="12">
        <f t="shared" si="18"/>
        <v>4</v>
      </c>
      <c r="E168" s="12">
        <f t="shared" si="19"/>
        <v>1</v>
      </c>
      <c r="F168" s="12">
        <f t="shared" si="20"/>
        <v>-3.67</v>
      </c>
      <c r="G168" s="12">
        <f t="shared" si="22"/>
        <v>13.769999999999984</v>
      </c>
      <c r="H168" s="12">
        <f t="shared" si="25"/>
        <v>10.099999999999984</v>
      </c>
      <c r="I168" s="13">
        <f t="shared" si="23"/>
        <v>0.99942989782167835</v>
      </c>
      <c r="K168" s="15">
        <f t="shared" si="24"/>
        <v>10.099999999999902</v>
      </c>
      <c r="L168" s="15" t="str">
        <f t="shared" si="21"/>
        <v>Passed</v>
      </c>
    </row>
    <row r="169" spans="1:12" x14ac:dyDescent="0.25">
      <c r="A169" s="12">
        <v>0.33</v>
      </c>
      <c r="B169" s="12">
        <v>2</v>
      </c>
      <c r="C169" s="12">
        <v>1</v>
      </c>
      <c r="D169" s="12">
        <f t="shared" si="18"/>
        <v>4</v>
      </c>
      <c r="E169" s="12">
        <f t="shared" si="19"/>
        <v>1</v>
      </c>
      <c r="F169" s="12">
        <f t="shared" si="20"/>
        <v>-3.67</v>
      </c>
      <c r="G169" s="12">
        <f t="shared" si="22"/>
        <v>13.869999999999983</v>
      </c>
      <c r="H169" s="12">
        <f t="shared" si="25"/>
        <v>10.199999999999983</v>
      </c>
      <c r="I169" s="13">
        <f t="shared" si="23"/>
        <v>0.99947370358077403</v>
      </c>
      <c r="K169" s="15">
        <f t="shared" si="24"/>
        <v>10.199999999999864</v>
      </c>
      <c r="L169" s="15" t="str">
        <f t="shared" si="21"/>
        <v>Passed</v>
      </c>
    </row>
    <row r="170" spans="1:12" x14ac:dyDescent="0.25">
      <c r="A170" s="12">
        <v>0.33</v>
      </c>
      <c r="B170" s="12">
        <v>2</v>
      </c>
      <c r="C170" s="12">
        <v>1</v>
      </c>
      <c r="D170" s="12">
        <f t="shared" si="18"/>
        <v>4</v>
      </c>
      <c r="E170" s="12">
        <f t="shared" si="19"/>
        <v>1</v>
      </c>
      <c r="F170" s="12">
        <f t="shared" si="20"/>
        <v>-3.67</v>
      </c>
      <c r="G170" s="12">
        <f t="shared" si="22"/>
        <v>13.969999999999983</v>
      </c>
      <c r="H170" s="12">
        <f t="shared" si="25"/>
        <v>10.299999999999983</v>
      </c>
      <c r="I170" s="13">
        <f t="shared" si="23"/>
        <v>0.99951420738562824</v>
      </c>
      <c r="K170" s="15">
        <f t="shared" si="24"/>
        <v>10.300000000000248</v>
      </c>
      <c r="L170" s="15" t="str">
        <f t="shared" si="21"/>
        <v>Passed</v>
      </c>
    </row>
    <row r="171" spans="1:12" x14ac:dyDescent="0.25">
      <c r="A171" s="12">
        <v>0.33</v>
      </c>
      <c r="B171" s="12">
        <v>2</v>
      </c>
      <c r="C171" s="12">
        <v>1</v>
      </c>
      <c r="D171" s="12">
        <f t="shared" si="18"/>
        <v>4</v>
      </c>
      <c r="E171" s="12">
        <f t="shared" si="19"/>
        <v>1</v>
      </c>
      <c r="F171" s="12">
        <f t="shared" si="20"/>
        <v>-3.67</v>
      </c>
      <c r="G171" s="12">
        <f t="shared" si="22"/>
        <v>14.069999999999983</v>
      </c>
      <c r="H171" s="12">
        <f t="shared" si="25"/>
        <v>10.399999999999983</v>
      </c>
      <c r="I171" s="13">
        <f t="shared" si="23"/>
        <v>0.99955165232963472</v>
      </c>
      <c r="K171" s="15">
        <f t="shared" si="24"/>
        <v>10.400000000000077</v>
      </c>
      <c r="L171" s="15" t="str">
        <f t="shared" si="21"/>
        <v>Passed</v>
      </c>
    </row>
    <row r="172" spans="1:12" x14ac:dyDescent="0.25">
      <c r="A172" s="12">
        <v>0.33</v>
      </c>
      <c r="B172" s="12">
        <v>2</v>
      </c>
      <c r="C172" s="12">
        <v>1</v>
      </c>
      <c r="D172" s="12">
        <f t="shared" si="18"/>
        <v>4</v>
      </c>
      <c r="E172" s="12">
        <f t="shared" si="19"/>
        <v>1</v>
      </c>
      <c r="F172" s="12">
        <f t="shared" si="20"/>
        <v>-3.67</v>
      </c>
      <c r="G172" s="12">
        <f t="shared" si="22"/>
        <v>14.169999999999982</v>
      </c>
      <c r="H172" s="12">
        <f t="shared" si="25"/>
        <v>10.499999999999982</v>
      </c>
      <c r="I172" s="13">
        <f t="shared" si="23"/>
        <v>0.99958626413533214</v>
      </c>
      <c r="K172" s="15">
        <f t="shared" si="24"/>
        <v>10.499999999999988</v>
      </c>
      <c r="L172" s="15" t="str">
        <f t="shared" si="21"/>
        <v>Passed</v>
      </c>
    </row>
    <row r="173" spans="1:12" x14ac:dyDescent="0.25">
      <c r="A173" s="12">
        <v>0.33</v>
      </c>
      <c r="B173" s="12">
        <v>2</v>
      </c>
      <c r="C173" s="12">
        <v>1</v>
      </c>
      <c r="D173" s="12">
        <f t="shared" si="18"/>
        <v>4</v>
      </c>
      <c r="E173" s="12">
        <f t="shared" si="19"/>
        <v>1</v>
      </c>
      <c r="F173" s="12">
        <f t="shared" si="20"/>
        <v>-3.67</v>
      </c>
      <c r="G173" s="12">
        <f t="shared" si="22"/>
        <v>14.269999999999982</v>
      </c>
      <c r="H173" s="12">
        <f t="shared" si="25"/>
        <v>10.599999999999982</v>
      </c>
      <c r="I173" s="13">
        <f t="shared" si="23"/>
        <v>0.99961825234782076</v>
      </c>
      <c r="K173" s="15">
        <f t="shared" si="24"/>
        <v>10.600000000000168</v>
      </c>
      <c r="L173" s="15" t="str">
        <f t="shared" si="21"/>
        <v>Passed</v>
      </c>
    </row>
    <row r="174" spans="1:12" x14ac:dyDescent="0.25">
      <c r="A174" s="12">
        <v>0.33</v>
      </c>
      <c r="B174" s="12">
        <v>2</v>
      </c>
      <c r="C174" s="12">
        <v>1</v>
      </c>
      <c r="D174" s="12">
        <f t="shared" si="18"/>
        <v>4</v>
      </c>
      <c r="E174" s="12">
        <f t="shared" si="19"/>
        <v>1</v>
      </c>
      <c r="F174" s="12">
        <f t="shared" si="20"/>
        <v>-3.67</v>
      </c>
      <c r="G174" s="12">
        <f t="shared" si="22"/>
        <v>14.369999999999981</v>
      </c>
      <c r="H174" s="12">
        <f t="shared" si="25"/>
        <v>10.699999999999982</v>
      </c>
      <c r="I174" s="13">
        <f t="shared" si="23"/>
        <v>0.99964781145057491</v>
      </c>
      <c r="K174" s="15">
        <f t="shared" si="24"/>
        <v>10.700000000000422</v>
      </c>
      <c r="L174" s="15" t="str">
        <f t="shared" si="21"/>
        <v>Passed</v>
      </c>
    </row>
    <row r="175" spans="1:12" x14ac:dyDescent="0.25">
      <c r="A175" s="12">
        <v>0.33</v>
      </c>
      <c r="B175" s="12">
        <v>2</v>
      </c>
      <c r="C175" s="12">
        <v>1</v>
      </c>
      <c r="D175" s="12">
        <f t="shared" si="18"/>
        <v>4</v>
      </c>
      <c r="E175" s="12">
        <f t="shared" si="19"/>
        <v>1</v>
      </c>
      <c r="F175" s="12">
        <f t="shared" si="20"/>
        <v>-3.67</v>
      </c>
      <c r="G175" s="12">
        <f t="shared" si="22"/>
        <v>14.469999999999981</v>
      </c>
      <c r="H175" s="12">
        <f t="shared" si="25"/>
        <v>10.799999999999981</v>
      </c>
      <c r="I175" s="13">
        <f t="shared" si="23"/>
        <v>0.99967512190828967</v>
      </c>
      <c r="K175" s="15">
        <f t="shared" si="24"/>
        <v>10.800000000000139</v>
      </c>
      <c r="L175" s="15" t="str">
        <f t="shared" si="21"/>
        <v>Passed</v>
      </c>
    </row>
    <row r="176" spans="1:12" x14ac:dyDescent="0.25">
      <c r="A176" s="12">
        <v>0.33</v>
      </c>
      <c r="B176" s="12">
        <v>2</v>
      </c>
      <c r="C176" s="12">
        <v>1</v>
      </c>
      <c r="D176" s="12">
        <f t="shared" si="18"/>
        <v>4</v>
      </c>
      <c r="E176" s="12">
        <f t="shared" si="19"/>
        <v>1</v>
      </c>
      <c r="F176" s="12">
        <f t="shared" si="20"/>
        <v>-3.67</v>
      </c>
      <c r="G176" s="12">
        <f t="shared" si="22"/>
        <v>14.569999999999981</v>
      </c>
      <c r="H176" s="12">
        <f t="shared" si="25"/>
        <v>10.899999999999981</v>
      </c>
      <c r="I176" s="13">
        <f t="shared" si="23"/>
        <v>0.9997003511411624</v>
      </c>
      <c r="K176" s="15">
        <f t="shared" si="24"/>
        <v>10.899999999999787</v>
      </c>
      <c r="L176" s="15" t="str">
        <f t="shared" si="21"/>
        <v>Passed</v>
      </c>
    </row>
    <row r="177" spans="1:12" x14ac:dyDescent="0.25">
      <c r="A177" s="12">
        <v>0.33</v>
      </c>
      <c r="B177" s="12">
        <v>2</v>
      </c>
      <c r="C177" s="12">
        <v>1</v>
      </c>
      <c r="D177" s="12">
        <f t="shared" si="18"/>
        <v>4</v>
      </c>
      <c r="E177" s="12">
        <f t="shared" si="19"/>
        <v>1</v>
      </c>
      <c r="F177" s="12">
        <f t="shared" si="20"/>
        <v>-3.67</v>
      </c>
      <c r="G177" s="12">
        <f t="shared" si="22"/>
        <v>14.66999999999998</v>
      </c>
      <c r="H177" s="12">
        <f t="shared" si="25"/>
        <v>10.99999999999998</v>
      </c>
      <c r="I177" s="13">
        <f t="shared" si="23"/>
        <v>0.99972365443477962</v>
      </c>
      <c r="K177" s="15">
        <f t="shared" si="24"/>
        <v>10.999999999999757</v>
      </c>
      <c r="L177" s="15" t="str">
        <f t="shared" si="21"/>
        <v>Passed</v>
      </c>
    </row>
    <row r="178" spans="1:12" x14ac:dyDescent="0.25">
      <c r="A178" s="12">
        <v>0.33</v>
      </c>
      <c r="B178" s="12">
        <v>2</v>
      </c>
      <c r="C178" s="12">
        <v>1</v>
      </c>
      <c r="D178" s="12">
        <f t="shared" si="18"/>
        <v>4</v>
      </c>
      <c r="E178" s="12">
        <f t="shared" si="19"/>
        <v>1</v>
      </c>
      <c r="F178" s="12">
        <f t="shared" si="20"/>
        <v>-3.67</v>
      </c>
      <c r="G178" s="12">
        <f t="shared" si="22"/>
        <v>14.76999999999998</v>
      </c>
      <c r="H178" s="12">
        <f t="shared" si="25"/>
        <v>11.09999999999998</v>
      </c>
      <c r="I178" s="13">
        <f t="shared" si="23"/>
        <v>0.99974517578955813</v>
      </c>
      <c r="K178" s="15">
        <f t="shared" si="24"/>
        <v>11.099999999999646</v>
      </c>
      <c r="L178" s="15" t="str">
        <f t="shared" si="21"/>
        <v>Passed</v>
      </c>
    </row>
    <row r="179" spans="1:12" x14ac:dyDescent="0.25">
      <c r="A179" s="12">
        <v>0.33</v>
      </c>
      <c r="B179" s="12">
        <v>2</v>
      </c>
      <c r="C179" s="12">
        <v>1</v>
      </c>
      <c r="D179" s="12">
        <f t="shared" si="18"/>
        <v>4</v>
      </c>
      <c r="E179" s="12">
        <f t="shared" si="19"/>
        <v>1</v>
      </c>
      <c r="F179" s="12">
        <f t="shared" si="20"/>
        <v>-3.67</v>
      </c>
      <c r="G179" s="12">
        <f t="shared" si="22"/>
        <v>14.86999999999998</v>
      </c>
      <c r="H179" s="12">
        <f t="shared" si="25"/>
        <v>11.19999999999998</v>
      </c>
      <c r="I179" s="13">
        <f t="shared" si="23"/>
        <v>0.99976504871347638</v>
      </c>
      <c r="K179" s="15">
        <f t="shared" si="24"/>
        <v>11.199999999999825</v>
      </c>
      <c r="L179" s="15" t="str">
        <f t="shared" si="21"/>
        <v>Passed</v>
      </c>
    </row>
    <row r="180" spans="1:12" x14ac:dyDescent="0.25">
      <c r="A180" s="12">
        <v>0.33</v>
      </c>
      <c r="B180" s="12">
        <v>2</v>
      </c>
      <c r="C180" s="12">
        <v>1</v>
      </c>
      <c r="D180" s="12">
        <f t="shared" si="18"/>
        <v>4</v>
      </c>
      <c r="E180" s="12">
        <f t="shared" si="19"/>
        <v>1</v>
      </c>
      <c r="F180" s="12">
        <f t="shared" si="20"/>
        <v>-3.67</v>
      </c>
      <c r="G180" s="12">
        <f t="shared" si="22"/>
        <v>14.969999999999979</v>
      </c>
      <c r="H180" s="12">
        <f t="shared" si="25"/>
        <v>11.299999999999979</v>
      </c>
      <c r="I180" s="13">
        <f t="shared" si="23"/>
        <v>0.99978339696162777</v>
      </c>
      <c r="K180" s="15">
        <f t="shared" si="24"/>
        <v>11.300000000000088</v>
      </c>
      <c r="L180" s="15" t="str">
        <f t="shared" si="21"/>
        <v>Passed</v>
      </c>
    </row>
    <row r="181" spans="1:12" x14ac:dyDescent="0.25">
      <c r="A181" s="12">
        <v>0.33</v>
      </c>
      <c r="B181" s="12">
        <v>2</v>
      </c>
      <c r="C181" s="12">
        <v>1</v>
      </c>
      <c r="D181" s="12">
        <f t="shared" si="18"/>
        <v>4</v>
      </c>
      <c r="E181" s="12">
        <f t="shared" si="19"/>
        <v>1</v>
      </c>
      <c r="F181" s="12">
        <f t="shared" si="20"/>
        <v>-3.67</v>
      </c>
      <c r="G181" s="12">
        <f t="shared" si="22"/>
        <v>15.069999999999979</v>
      </c>
      <c r="H181" s="12">
        <f t="shared" si="25"/>
        <v>11.399999999999979</v>
      </c>
      <c r="I181" s="13">
        <f t="shared" si="23"/>
        <v>0.99980033522593026</v>
      </c>
      <c r="K181" s="15">
        <f t="shared" si="24"/>
        <v>11.40000000000005</v>
      </c>
      <c r="L181" s="15" t="str">
        <f t="shared" si="21"/>
        <v>Passed</v>
      </c>
    </row>
    <row r="182" spans="1:12" x14ac:dyDescent="0.25">
      <c r="A182" s="12">
        <v>0.33</v>
      </c>
      <c r="B182" s="12">
        <v>2</v>
      </c>
      <c r="C182" s="12">
        <v>1</v>
      </c>
      <c r="D182" s="12">
        <f t="shared" ref="D182:D245" si="26" xml:space="preserve"> 4 / (C182^2)</f>
        <v>4</v>
      </c>
      <c r="E182" s="12">
        <f t="shared" si="19"/>
        <v>1</v>
      </c>
      <c r="F182" s="12">
        <f t="shared" si="20"/>
        <v>-3.67</v>
      </c>
      <c r="G182" s="12">
        <f t="shared" si="22"/>
        <v>15.169999999999979</v>
      </c>
      <c r="H182" s="12">
        <f t="shared" si="25"/>
        <v>11.499999999999979</v>
      </c>
      <c r="I182" s="13">
        <f t="shared" si="23"/>
        <v>0.99981596977814213</v>
      </c>
      <c r="K182" s="15">
        <f t="shared" si="24"/>
        <v>11.499999999999787</v>
      </c>
      <c r="L182" s="15" t="str">
        <f t="shared" si="21"/>
        <v>Passed</v>
      </c>
    </row>
    <row r="183" spans="1:12" x14ac:dyDescent="0.25">
      <c r="A183" s="12">
        <v>0.33</v>
      </c>
      <c r="B183" s="12">
        <v>2</v>
      </c>
      <c r="C183" s="12">
        <v>1</v>
      </c>
      <c r="D183" s="12">
        <f t="shared" si="26"/>
        <v>4</v>
      </c>
      <c r="E183" s="12">
        <f t="shared" si="19"/>
        <v>1</v>
      </c>
      <c r="F183" s="12">
        <f t="shared" si="20"/>
        <v>-3.67</v>
      </c>
      <c r="G183" s="12">
        <f t="shared" si="22"/>
        <v>15.269999999999978</v>
      </c>
      <c r="H183" s="12">
        <f t="shared" si="25"/>
        <v>11.599999999999978</v>
      </c>
      <c r="I183" s="13">
        <f t="shared" si="23"/>
        <v>0.99983039906915172</v>
      </c>
      <c r="K183" s="15">
        <f t="shared" si="24"/>
        <v>11.600000000000087</v>
      </c>
      <c r="L183" s="15" t="str">
        <f t="shared" si="21"/>
        <v>Passed</v>
      </c>
    </row>
    <row r="184" spans="1:12" x14ac:dyDescent="0.25">
      <c r="A184" s="12">
        <v>0.33</v>
      </c>
      <c r="B184" s="12">
        <v>2</v>
      </c>
      <c r="C184" s="12">
        <v>1</v>
      </c>
      <c r="D184" s="12">
        <f t="shared" si="26"/>
        <v>4</v>
      </c>
      <c r="E184" s="12">
        <f t="shared" si="19"/>
        <v>1</v>
      </c>
      <c r="F184" s="12">
        <f t="shared" si="20"/>
        <v>-3.67</v>
      </c>
      <c r="G184" s="12">
        <f t="shared" si="22"/>
        <v>15.369999999999978</v>
      </c>
      <c r="H184" s="12">
        <f t="shared" si="25"/>
        <v>11.699999999999978</v>
      </c>
      <c r="I184" s="13">
        <f t="shared" si="23"/>
        <v>0.9998437142873402</v>
      </c>
      <c r="K184" s="15">
        <f t="shared" si="24"/>
        <v>11.699999999999559</v>
      </c>
      <c r="L184" s="15" t="str">
        <f t="shared" si="21"/>
        <v>Passed</v>
      </c>
    </row>
    <row r="185" spans="1:12" x14ac:dyDescent="0.25">
      <c r="A185" s="12">
        <v>0.33</v>
      </c>
      <c r="B185" s="12">
        <v>2</v>
      </c>
      <c r="C185" s="12">
        <v>1</v>
      </c>
      <c r="D185" s="12">
        <f t="shared" si="26"/>
        <v>4</v>
      </c>
      <c r="E185" s="12">
        <f t="shared" si="19"/>
        <v>1</v>
      </c>
      <c r="F185" s="12">
        <f t="shared" si="20"/>
        <v>-3.67</v>
      </c>
      <c r="G185" s="12">
        <f t="shared" si="22"/>
        <v>15.469999999999978</v>
      </c>
      <c r="H185" s="12">
        <f t="shared" si="25"/>
        <v>11.799999999999978</v>
      </c>
      <c r="I185" s="13">
        <f t="shared" si="23"/>
        <v>0.99985599987865348</v>
      </c>
      <c r="K185" s="15">
        <f t="shared" si="24"/>
        <v>11.80000000000048</v>
      </c>
      <c r="L185" s="15" t="str">
        <f t="shared" si="21"/>
        <v>Passed</v>
      </c>
    </row>
    <row r="186" spans="1:12" x14ac:dyDescent="0.25">
      <c r="A186" s="12">
        <v>0.33</v>
      </c>
      <c r="B186" s="12">
        <v>2</v>
      </c>
      <c r="C186" s="12">
        <v>1</v>
      </c>
      <c r="D186" s="12">
        <f t="shared" si="26"/>
        <v>4</v>
      </c>
      <c r="E186" s="12">
        <f t="shared" si="19"/>
        <v>1</v>
      </c>
      <c r="F186" s="12">
        <f t="shared" si="20"/>
        <v>-3.67</v>
      </c>
      <c r="G186" s="12">
        <f t="shared" si="22"/>
        <v>15.569999999999977</v>
      </c>
      <c r="H186" s="12">
        <f t="shared" si="25"/>
        <v>11.899999999999977</v>
      </c>
      <c r="I186" s="13">
        <f t="shared" si="23"/>
        <v>0.99986733403086303</v>
      </c>
      <c r="K186" s="15">
        <f t="shared" si="24"/>
        <v>11.900000000000651</v>
      </c>
      <c r="L186" s="15" t="str">
        <f t="shared" si="21"/>
        <v>Passed</v>
      </c>
    </row>
    <row r="187" spans="1:12" x14ac:dyDescent="0.25">
      <c r="A187" s="12">
        <v>0.33</v>
      </c>
      <c r="B187" s="12">
        <v>2</v>
      </c>
      <c r="C187" s="12">
        <v>1</v>
      </c>
      <c r="D187" s="12">
        <f t="shared" si="26"/>
        <v>4</v>
      </c>
      <c r="E187" s="12">
        <f t="shared" si="19"/>
        <v>1</v>
      </c>
      <c r="F187" s="12">
        <f t="shared" si="20"/>
        <v>-3.67</v>
      </c>
      <c r="G187" s="12">
        <f t="shared" si="22"/>
        <v>15.669999999999977</v>
      </c>
      <c r="H187" s="12">
        <f t="shared" si="25"/>
        <v>11.999999999999977</v>
      </c>
      <c r="I187" s="13">
        <f t="shared" si="23"/>
        <v>0.99987778912435132</v>
      </c>
      <c r="K187" s="15">
        <f t="shared" si="24"/>
        <v>12.000000000001167</v>
      </c>
      <c r="L187" s="15" t="str">
        <f t="shared" si="21"/>
        <v>Passed</v>
      </c>
    </row>
    <row r="188" spans="1:12" x14ac:dyDescent="0.25">
      <c r="A188" s="12">
        <v>0.33</v>
      </c>
      <c r="B188" s="12">
        <v>2</v>
      </c>
      <c r="C188" s="12">
        <v>1</v>
      </c>
      <c r="D188" s="12">
        <f t="shared" si="26"/>
        <v>4</v>
      </c>
      <c r="E188" s="12">
        <f t="shared" si="19"/>
        <v>1</v>
      </c>
      <c r="F188" s="12">
        <f t="shared" si="20"/>
        <v>-3.67</v>
      </c>
      <c r="G188" s="12">
        <f t="shared" si="22"/>
        <v>15.769999999999976</v>
      </c>
      <c r="H188" s="12">
        <f t="shared" si="25"/>
        <v>12.099999999999977</v>
      </c>
      <c r="I188" s="13">
        <f t="shared" si="23"/>
        <v>0.99988743215161358</v>
      </c>
      <c r="K188" s="15">
        <f t="shared" si="24"/>
        <v>12.099999999999646</v>
      </c>
      <c r="L188" s="15" t="str">
        <f t="shared" si="21"/>
        <v>Passed</v>
      </c>
    </row>
    <row r="189" spans="1:12" x14ac:dyDescent="0.25">
      <c r="A189" s="12">
        <v>0.33</v>
      </c>
      <c r="B189" s="12">
        <v>2</v>
      </c>
      <c r="C189" s="12">
        <v>1</v>
      </c>
      <c r="D189" s="12">
        <f t="shared" si="26"/>
        <v>4</v>
      </c>
      <c r="E189" s="12">
        <f t="shared" si="19"/>
        <v>1</v>
      </c>
      <c r="F189" s="12">
        <f t="shared" si="20"/>
        <v>-3.67</v>
      </c>
      <c r="G189" s="12">
        <f t="shared" si="22"/>
        <v>15.869999999999976</v>
      </c>
      <c r="H189" s="12">
        <f t="shared" si="25"/>
        <v>12.199999999999976</v>
      </c>
      <c r="I189" s="13">
        <f t="shared" si="23"/>
        <v>0.9998963251075399</v>
      </c>
      <c r="K189" s="15">
        <f t="shared" si="24"/>
        <v>12.200000000000825</v>
      </c>
      <c r="L189" s="15" t="str">
        <f t="shared" si="21"/>
        <v>Passed</v>
      </c>
    </row>
    <row r="190" spans="1:12" x14ac:dyDescent="0.25">
      <c r="A190" s="12">
        <v>0.33</v>
      </c>
      <c r="B190" s="12">
        <v>2</v>
      </c>
      <c r="C190" s="12">
        <v>1</v>
      </c>
      <c r="D190" s="12">
        <f t="shared" si="26"/>
        <v>4</v>
      </c>
      <c r="E190" s="12">
        <f t="shared" si="19"/>
        <v>1</v>
      </c>
      <c r="F190" s="12">
        <f t="shared" si="20"/>
        <v>-3.67</v>
      </c>
      <c r="G190" s="12">
        <f t="shared" si="22"/>
        <v>15.969999999999976</v>
      </c>
      <c r="H190" s="12">
        <f t="shared" si="25"/>
        <v>12.299999999999976</v>
      </c>
      <c r="I190" s="13">
        <f t="shared" si="23"/>
        <v>0.99990452535241059</v>
      </c>
      <c r="K190" s="15">
        <f t="shared" si="24"/>
        <v>12.300000000000368</v>
      </c>
      <c r="L190" s="15" t="str">
        <f t="shared" si="21"/>
        <v>Passed</v>
      </c>
    </row>
    <row r="191" spans="1:12" x14ac:dyDescent="0.25">
      <c r="A191" s="12">
        <v>0.33</v>
      </c>
      <c r="B191" s="12">
        <v>2</v>
      </c>
      <c r="C191" s="12">
        <v>1</v>
      </c>
      <c r="D191" s="12">
        <f t="shared" si="26"/>
        <v>4</v>
      </c>
      <c r="E191" s="12">
        <f t="shared" si="19"/>
        <v>1</v>
      </c>
      <c r="F191" s="12">
        <f t="shared" si="20"/>
        <v>-3.67</v>
      </c>
      <c r="G191" s="12">
        <f t="shared" si="22"/>
        <v>16.069999999999975</v>
      </c>
      <c r="H191" s="12">
        <f t="shared" si="25"/>
        <v>12.399999999999975</v>
      </c>
      <c r="I191" s="13">
        <f t="shared" si="23"/>
        <v>0.9999120859494246</v>
      </c>
      <c r="K191" s="15">
        <f t="shared" si="24"/>
        <v>12.400000000000199</v>
      </c>
      <c r="L191" s="15" t="str">
        <f t="shared" si="21"/>
        <v>Passed</v>
      </c>
    </row>
    <row r="192" spans="1:12" x14ac:dyDescent="0.25">
      <c r="A192" s="12">
        <v>0.33</v>
      </c>
      <c r="B192" s="12">
        <v>2</v>
      </c>
      <c r="C192" s="12">
        <v>1</v>
      </c>
      <c r="D192" s="12">
        <f t="shared" si="26"/>
        <v>4</v>
      </c>
      <c r="E192" s="12">
        <f t="shared" si="19"/>
        <v>1</v>
      </c>
      <c r="F192" s="12">
        <f t="shared" si="20"/>
        <v>-3.67</v>
      </c>
      <c r="G192" s="12">
        <f t="shared" si="22"/>
        <v>16.169999999999973</v>
      </c>
      <c r="H192" s="12">
        <f t="shared" si="25"/>
        <v>12.499999999999975</v>
      </c>
      <c r="I192" s="13">
        <f t="shared" si="23"/>
        <v>0.99991905597846342</v>
      </c>
      <c r="K192" s="15">
        <f t="shared" si="24"/>
        <v>12.50000000000008</v>
      </c>
      <c r="L192" s="15" t="str">
        <f t="shared" si="21"/>
        <v>Passed</v>
      </c>
    </row>
    <row r="193" spans="1:12" x14ac:dyDescent="0.25">
      <c r="A193" s="12">
        <v>0.33</v>
      </c>
      <c r="B193" s="12">
        <v>2</v>
      </c>
      <c r="C193" s="12">
        <v>1</v>
      </c>
      <c r="D193" s="12">
        <f t="shared" si="26"/>
        <v>4</v>
      </c>
      <c r="E193" s="12">
        <f t="shared" si="19"/>
        <v>1</v>
      </c>
      <c r="F193" s="12">
        <f t="shared" si="20"/>
        <v>-3.67</v>
      </c>
      <c r="G193" s="12">
        <f t="shared" si="22"/>
        <v>16.269999999999975</v>
      </c>
      <c r="H193" s="12">
        <f t="shared" si="25"/>
        <v>12.599999999999975</v>
      </c>
      <c r="I193" s="13">
        <f t="shared" si="23"/>
        <v>0.99992548082768895</v>
      </c>
      <c r="K193" s="15">
        <f t="shared" si="24"/>
        <v>12.600000000000181</v>
      </c>
      <c r="L193" s="15" t="str">
        <f t="shared" si="21"/>
        <v>Passed</v>
      </c>
    </row>
    <row r="194" spans="1:12" x14ac:dyDescent="0.25">
      <c r="A194" s="12">
        <v>0.33</v>
      </c>
      <c r="B194" s="12">
        <v>2</v>
      </c>
      <c r="C194" s="12">
        <v>1</v>
      </c>
      <c r="D194" s="12">
        <f t="shared" si="26"/>
        <v>4</v>
      </c>
      <c r="E194" s="12">
        <f t="shared" si="19"/>
        <v>1</v>
      </c>
      <c r="F194" s="12">
        <f t="shared" si="20"/>
        <v>-3.67</v>
      </c>
      <c r="G194" s="12">
        <f t="shared" si="22"/>
        <v>16.369999999999976</v>
      </c>
      <c r="H194" s="12">
        <f t="shared" si="25"/>
        <v>12.699999999999974</v>
      </c>
      <c r="I194" s="13">
        <f t="shared" si="23"/>
        <v>0.99993140246447298</v>
      </c>
      <c r="K194" s="15">
        <f t="shared" si="24"/>
        <v>12.700000000000417</v>
      </c>
      <c r="L194" s="15" t="str">
        <f t="shared" si="21"/>
        <v>Passed</v>
      </c>
    </row>
    <row r="195" spans="1:12" x14ac:dyDescent="0.25">
      <c r="A195" s="12">
        <v>0.33</v>
      </c>
      <c r="B195" s="12">
        <v>2</v>
      </c>
      <c r="C195" s="12">
        <v>1</v>
      </c>
      <c r="D195" s="12">
        <f t="shared" si="26"/>
        <v>4</v>
      </c>
      <c r="E195" s="12">
        <f t="shared" si="19"/>
        <v>1</v>
      </c>
      <c r="F195" s="12">
        <f t="shared" si="20"/>
        <v>-3.67</v>
      </c>
      <c r="G195" s="12">
        <f t="shared" si="22"/>
        <v>16.469999999999974</v>
      </c>
      <c r="H195" s="12">
        <f t="shared" si="25"/>
        <v>12.799999999999974</v>
      </c>
      <c r="I195" s="13">
        <f t="shared" si="23"/>
        <v>0.99993685968706092</v>
      </c>
      <c r="K195" s="15">
        <f t="shared" si="24"/>
        <v>12.800000000000248</v>
      </c>
      <c r="L195" s="15" t="str">
        <f t="shared" si="21"/>
        <v>Passed</v>
      </c>
    </row>
    <row r="196" spans="1:12" x14ac:dyDescent="0.25">
      <c r="A196" s="12">
        <v>0.33</v>
      </c>
      <c r="B196" s="12">
        <v>2</v>
      </c>
      <c r="C196" s="12">
        <v>1</v>
      </c>
      <c r="D196" s="12">
        <f t="shared" si="26"/>
        <v>4</v>
      </c>
      <c r="E196" s="12">
        <f t="shared" si="19"/>
        <v>1</v>
      </c>
      <c r="F196" s="12">
        <f t="shared" si="20"/>
        <v>-3.67</v>
      </c>
      <c r="G196" s="12">
        <f t="shared" si="22"/>
        <v>16.569999999999972</v>
      </c>
      <c r="H196" s="12">
        <f t="shared" si="25"/>
        <v>12.899999999999974</v>
      </c>
      <c r="I196" s="13">
        <f t="shared" si="23"/>
        <v>0.99994188835828302</v>
      </c>
      <c r="K196" s="15">
        <f t="shared" si="24"/>
        <v>12.900000000000228</v>
      </c>
      <c r="L196" s="15" t="str">
        <f t="shared" si="21"/>
        <v>Passed</v>
      </c>
    </row>
    <row r="197" spans="1:12" x14ac:dyDescent="0.25">
      <c r="A197" s="12">
        <v>0.33</v>
      </c>
      <c r="B197" s="12">
        <v>2</v>
      </c>
      <c r="C197" s="12">
        <v>1</v>
      </c>
      <c r="D197" s="12">
        <f t="shared" si="26"/>
        <v>4</v>
      </c>
      <c r="E197" s="12">
        <f t="shared" si="19"/>
        <v>1</v>
      </c>
      <c r="F197" s="12">
        <f t="shared" si="20"/>
        <v>-3.67</v>
      </c>
      <c r="G197" s="12">
        <f t="shared" si="22"/>
        <v>16.669999999999973</v>
      </c>
      <c r="H197" s="12">
        <f t="shared" si="25"/>
        <v>12.999999999999973</v>
      </c>
      <c r="I197" s="13">
        <f t="shared" si="23"/>
        <v>0.99994652162254205</v>
      </c>
      <c r="K197" s="15">
        <f t="shared" si="24"/>
        <v>13.000000000001291</v>
      </c>
      <c r="L197" s="15" t="str">
        <f t="shared" si="21"/>
        <v>Passed</v>
      </c>
    </row>
    <row r="198" spans="1:12" x14ac:dyDescent="0.25">
      <c r="A198" s="12">
        <v>0.33</v>
      </c>
      <c r="B198" s="12">
        <v>2</v>
      </c>
      <c r="C198" s="12">
        <v>1</v>
      </c>
      <c r="D198" s="12">
        <f t="shared" si="26"/>
        <v>4</v>
      </c>
      <c r="E198" s="12">
        <f t="shared" si="19"/>
        <v>1</v>
      </c>
      <c r="F198" s="12">
        <f t="shared" si="20"/>
        <v>-3.67</v>
      </c>
      <c r="G198" s="12">
        <f t="shared" si="22"/>
        <v>16.769999999999975</v>
      </c>
      <c r="H198" s="12">
        <f t="shared" si="25"/>
        <v>13.099999999999973</v>
      </c>
      <c r="I198" s="13">
        <f t="shared" si="23"/>
        <v>0.99995079010722709</v>
      </c>
      <c r="K198" s="15">
        <f t="shared" si="24"/>
        <v>13.100000000002</v>
      </c>
      <c r="L198" s="15" t="str">
        <f t="shared" si="21"/>
        <v>Passed</v>
      </c>
    </row>
    <row r="199" spans="1:12" x14ac:dyDescent="0.25">
      <c r="A199" s="12">
        <v>0.33</v>
      </c>
      <c r="B199" s="12">
        <v>2</v>
      </c>
      <c r="C199" s="12">
        <v>1</v>
      </c>
      <c r="D199" s="12">
        <f t="shared" si="26"/>
        <v>4</v>
      </c>
      <c r="E199" s="12">
        <f t="shared" si="19"/>
        <v>1</v>
      </c>
      <c r="F199" s="12">
        <f t="shared" si="20"/>
        <v>-3.67</v>
      </c>
      <c r="G199" s="12">
        <f t="shared" si="22"/>
        <v>16.869999999999973</v>
      </c>
      <c r="H199" s="12">
        <f t="shared" si="25"/>
        <v>13.199999999999973</v>
      </c>
      <c r="I199" s="13">
        <f t="shared" si="23"/>
        <v>0.99995472210962866</v>
      </c>
      <c r="K199" s="15">
        <f t="shared" si="24"/>
        <v>13.199999999999564</v>
      </c>
      <c r="L199" s="15" t="str">
        <f t="shared" si="21"/>
        <v>Passed</v>
      </c>
    </row>
    <row r="200" spans="1:12" x14ac:dyDescent="0.25">
      <c r="A200" s="12">
        <v>0.33</v>
      </c>
      <c r="B200" s="12">
        <v>2</v>
      </c>
      <c r="C200" s="12">
        <v>1</v>
      </c>
      <c r="D200" s="12">
        <f t="shared" si="26"/>
        <v>4</v>
      </c>
      <c r="E200" s="12">
        <f t="shared" ref="E200:E240" si="27" xml:space="preserve"> (B200 * C200) / 2</f>
        <v>1</v>
      </c>
      <c r="F200" s="12">
        <f t="shared" ref="F200:F240" si="28" xml:space="preserve"> A200 - 2 * (B200 / C200)</f>
        <v>-3.67</v>
      </c>
      <c r="G200" s="12">
        <f t="shared" si="22"/>
        <v>16.96999999999997</v>
      </c>
      <c r="H200" s="12">
        <f t="shared" si="25"/>
        <v>13.299999999999972</v>
      </c>
      <c r="I200" s="13">
        <f t="shared" si="23"/>
        <v>0.99995834377036008</v>
      </c>
      <c r="K200" s="15">
        <f t="shared" si="24"/>
        <v>13.300000000000447</v>
      </c>
      <c r="L200" s="15" t="str">
        <f t="shared" si="21"/>
        <v>Passed</v>
      </c>
    </row>
    <row r="201" spans="1:12" x14ac:dyDescent="0.25">
      <c r="A201" s="12">
        <v>0.33</v>
      </c>
      <c r="B201" s="12">
        <v>2</v>
      </c>
      <c r="C201" s="12">
        <v>1</v>
      </c>
      <c r="D201" s="12">
        <f t="shared" si="26"/>
        <v>4</v>
      </c>
      <c r="E201" s="12">
        <f t="shared" si="27"/>
        <v>1</v>
      </c>
      <c r="F201" s="12">
        <f t="shared" si="28"/>
        <v>-3.67</v>
      </c>
      <c r="G201" s="12">
        <f t="shared" si="22"/>
        <v>17.069999999999972</v>
      </c>
      <c r="H201" s="12">
        <f t="shared" si="25"/>
        <v>13.399999999999972</v>
      </c>
      <c r="I201" s="13">
        <f t="shared" si="23"/>
        <v>0.99996167923422241</v>
      </c>
      <c r="K201" s="15">
        <f t="shared" si="24"/>
        <v>13.399999999999951</v>
      </c>
      <c r="L201" s="15" t="str">
        <f t="shared" si="21"/>
        <v>Passed</v>
      </c>
    </row>
    <row r="202" spans="1:12" x14ac:dyDescent="0.25">
      <c r="A202" s="12">
        <v>0.33</v>
      </c>
      <c r="B202" s="12">
        <v>2</v>
      </c>
      <c r="C202" s="12">
        <v>1</v>
      </c>
      <c r="D202" s="12">
        <f t="shared" si="26"/>
        <v>4</v>
      </c>
      <c r="E202" s="12">
        <f t="shared" si="27"/>
        <v>1</v>
      </c>
      <c r="F202" s="12">
        <f t="shared" si="28"/>
        <v>-3.67</v>
      </c>
      <c r="G202" s="12">
        <f t="shared" si="22"/>
        <v>17.169999999999973</v>
      </c>
      <c r="H202" s="12">
        <f t="shared" si="25"/>
        <v>13.499999999999972</v>
      </c>
      <c r="I202" s="13">
        <f t="shared" si="23"/>
        <v>0.99996475079939207</v>
      </c>
      <c r="K202" s="15">
        <f t="shared" si="24"/>
        <v>13.499999999998293</v>
      </c>
      <c r="L202" s="15" t="str">
        <f t="shared" si="21"/>
        <v>Passed</v>
      </c>
    </row>
    <row r="203" spans="1:12" x14ac:dyDescent="0.25">
      <c r="A203" s="12">
        <v>0.33</v>
      </c>
      <c r="B203" s="12">
        <v>2</v>
      </c>
      <c r="C203" s="12">
        <v>1</v>
      </c>
      <c r="D203" s="12">
        <f t="shared" si="26"/>
        <v>4</v>
      </c>
      <c r="E203" s="12">
        <f t="shared" si="27"/>
        <v>1</v>
      </c>
      <c r="F203" s="12">
        <f t="shared" si="28"/>
        <v>-3.67</v>
      </c>
      <c r="G203" s="12">
        <f t="shared" si="22"/>
        <v>17.269999999999971</v>
      </c>
      <c r="H203" s="12">
        <f t="shared" si="25"/>
        <v>13.599999999999971</v>
      </c>
      <c r="I203" s="13">
        <f t="shared" si="23"/>
        <v>0.99996757905574762</v>
      </c>
      <c r="K203" s="15">
        <f t="shared" si="24"/>
        <v>13.600000000000234</v>
      </c>
      <c r="L203" s="15" t="str">
        <f t="shared" si="21"/>
        <v>Passed</v>
      </c>
    </row>
    <row r="204" spans="1:12" x14ac:dyDescent="0.25">
      <c r="A204" s="12">
        <v>0.33</v>
      </c>
      <c r="B204" s="12">
        <v>2</v>
      </c>
      <c r="C204" s="12">
        <v>1</v>
      </c>
      <c r="D204" s="12">
        <f t="shared" si="26"/>
        <v>4</v>
      </c>
      <c r="E204" s="12">
        <f t="shared" si="27"/>
        <v>1</v>
      </c>
      <c r="F204" s="12">
        <f t="shared" si="28"/>
        <v>-3.67</v>
      </c>
      <c r="G204" s="12">
        <f t="shared" si="22"/>
        <v>17.369999999999969</v>
      </c>
      <c r="H204" s="12">
        <f t="shared" si="25"/>
        <v>13.699999999999971</v>
      </c>
      <c r="I204" s="13">
        <f t="shared" si="23"/>
        <v>0.99997018301309992</v>
      </c>
      <c r="K204" s="15">
        <f t="shared" si="24"/>
        <v>13.69999999999912</v>
      </c>
      <c r="L204" s="15" t="str">
        <f t="shared" si="21"/>
        <v>Passed</v>
      </c>
    </row>
    <row r="205" spans="1:12" x14ac:dyDescent="0.25">
      <c r="A205" s="12">
        <v>0.33</v>
      </c>
      <c r="B205" s="12">
        <v>2</v>
      </c>
      <c r="C205" s="12">
        <v>1</v>
      </c>
      <c r="D205" s="12">
        <f t="shared" si="26"/>
        <v>4</v>
      </c>
      <c r="E205" s="12">
        <f t="shared" si="27"/>
        <v>1</v>
      </c>
      <c r="F205" s="12">
        <f t="shared" si="28"/>
        <v>-3.67</v>
      </c>
      <c r="G205" s="12">
        <f t="shared" si="22"/>
        <v>17.46999999999997</v>
      </c>
      <c r="H205" s="12">
        <f t="shared" si="25"/>
        <v>13.799999999999971</v>
      </c>
      <c r="I205" s="13">
        <f t="shared" si="23"/>
        <v>0.99997258022003943</v>
      </c>
      <c r="K205" s="15">
        <f t="shared" si="24"/>
        <v>13.799999999997349</v>
      </c>
      <c r="L205" s="15" t="str">
        <f t="shared" si="21"/>
        <v>Passed</v>
      </c>
    </row>
    <row r="206" spans="1:12" x14ac:dyDescent="0.25">
      <c r="A206" s="12">
        <v>0.33</v>
      </c>
      <c r="B206" s="12">
        <v>2</v>
      </c>
      <c r="C206" s="12">
        <v>1</v>
      </c>
      <c r="D206" s="12">
        <f t="shared" si="26"/>
        <v>4</v>
      </c>
      <c r="E206" s="12">
        <f t="shared" si="27"/>
        <v>1</v>
      </c>
      <c r="F206" s="12">
        <f t="shared" si="28"/>
        <v>-3.67</v>
      </c>
      <c r="G206" s="12">
        <f t="shared" si="22"/>
        <v>17.569999999999972</v>
      </c>
      <c r="H206" s="12">
        <f t="shared" si="25"/>
        <v>13.89999999999997</v>
      </c>
      <c r="I206" s="13">
        <f t="shared" si="23"/>
        <v>0.9999747868740636</v>
      </c>
      <c r="K206" s="15">
        <f t="shared" si="24"/>
        <v>13.900000000000956</v>
      </c>
      <c r="L206" s="15" t="str">
        <f t="shared" si="21"/>
        <v>Passed</v>
      </c>
    </row>
    <row r="207" spans="1:12" x14ac:dyDescent="0.25">
      <c r="A207" s="12">
        <v>0.33</v>
      </c>
      <c r="B207" s="12">
        <v>2</v>
      </c>
      <c r="C207" s="12">
        <v>1</v>
      </c>
      <c r="D207" s="12">
        <f t="shared" si="26"/>
        <v>4</v>
      </c>
      <c r="E207" s="12">
        <f t="shared" si="27"/>
        <v>1</v>
      </c>
      <c r="F207" s="12">
        <f t="shared" si="28"/>
        <v>-3.67</v>
      </c>
      <c r="G207" s="12">
        <f t="shared" si="22"/>
        <v>17.66999999999997</v>
      </c>
      <c r="H207" s="12">
        <f t="shared" si="25"/>
        <v>13.99999999999997</v>
      </c>
      <c r="I207" s="13">
        <f t="shared" si="23"/>
        <v>0.99997681792360438</v>
      </c>
      <c r="K207" s="15">
        <f t="shared" si="24"/>
        <v>14.00000000000272</v>
      </c>
      <c r="L207" s="15" t="str">
        <f t="shared" si="21"/>
        <v>Passed</v>
      </c>
    </row>
    <row r="208" spans="1:12" x14ac:dyDescent="0.25">
      <c r="A208" s="12">
        <v>0.33</v>
      </c>
      <c r="B208" s="12">
        <v>2</v>
      </c>
      <c r="C208" s="12">
        <v>1</v>
      </c>
      <c r="D208" s="12">
        <f t="shared" si="26"/>
        <v>4</v>
      </c>
      <c r="E208" s="12">
        <f t="shared" si="27"/>
        <v>1</v>
      </c>
      <c r="F208" s="12">
        <f t="shared" si="28"/>
        <v>-3.67</v>
      </c>
      <c r="G208" s="12">
        <f t="shared" si="22"/>
        <v>17.769999999999968</v>
      </c>
      <c r="H208" s="12">
        <f t="shared" si="25"/>
        <v>14.099999999999969</v>
      </c>
      <c r="I208" s="13">
        <f t="shared" si="23"/>
        <v>0.99997868716253413</v>
      </c>
      <c r="K208" s="15">
        <f t="shared" si="24"/>
        <v>14.100000000001101</v>
      </c>
      <c r="L208" s="15" t="str">
        <f t="shared" si="21"/>
        <v>Passed</v>
      </c>
    </row>
    <row r="209" spans="1:12" x14ac:dyDescent="0.25">
      <c r="A209" s="12">
        <v>0.33</v>
      </c>
      <c r="B209" s="12">
        <v>2</v>
      </c>
      <c r="C209" s="12">
        <v>1</v>
      </c>
      <c r="D209" s="12">
        <f t="shared" si="26"/>
        <v>4</v>
      </c>
      <c r="E209" s="12">
        <f t="shared" si="27"/>
        <v>1</v>
      </c>
      <c r="F209" s="12">
        <f t="shared" si="28"/>
        <v>-3.67</v>
      </c>
      <c r="G209" s="12">
        <f t="shared" si="22"/>
        <v>17.869999999999969</v>
      </c>
      <c r="H209" s="12">
        <f t="shared" si="25"/>
        <v>14.199999999999969</v>
      </c>
      <c r="I209" s="13">
        <f t="shared" si="23"/>
        <v>0.99998040731768667</v>
      </c>
      <c r="K209" s="15">
        <f t="shared" si="24"/>
        <v>14.199999999998949</v>
      </c>
      <c r="L209" s="15" t="str">
        <f t="shared" si="21"/>
        <v>Passed</v>
      </c>
    </row>
    <row r="210" spans="1:12" x14ac:dyDescent="0.25">
      <c r="A210" s="12">
        <v>0.33</v>
      </c>
      <c r="B210" s="12">
        <v>2</v>
      </c>
      <c r="C210" s="12">
        <v>1</v>
      </c>
      <c r="D210" s="12">
        <f t="shared" si="26"/>
        <v>4</v>
      </c>
      <c r="E210" s="12">
        <f t="shared" si="27"/>
        <v>1</v>
      </c>
      <c r="F210" s="12">
        <f t="shared" si="28"/>
        <v>-3.67</v>
      </c>
      <c r="G210" s="12">
        <f t="shared" si="22"/>
        <v>17.96999999999997</v>
      </c>
      <c r="H210" s="12">
        <f t="shared" si="25"/>
        <v>14.299999999999969</v>
      </c>
      <c r="I210" s="13">
        <f t="shared" si="23"/>
        <v>0.99998199012989475</v>
      </c>
      <c r="K210" s="15">
        <f t="shared" si="24"/>
        <v>14.300000000000137</v>
      </c>
      <c r="L210" s="15" t="str">
        <f t="shared" si="21"/>
        <v>Passed</v>
      </c>
    </row>
    <row r="211" spans="1:12" x14ac:dyDescent="0.25">
      <c r="A211" s="12">
        <v>0.33</v>
      </c>
      <c r="B211" s="12">
        <v>2</v>
      </c>
      <c r="C211" s="12">
        <v>1</v>
      </c>
      <c r="D211" s="12">
        <f t="shared" si="26"/>
        <v>4</v>
      </c>
      <c r="E211" s="12">
        <f t="shared" si="27"/>
        <v>1</v>
      </c>
      <c r="F211" s="12">
        <f t="shared" si="28"/>
        <v>-3.67</v>
      </c>
      <c r="G211" s="12">
        <f t="shared" si="22"/>
        <v>18.069999999999968</v>
      </c>
      <c r="H211" s="12">
        <f t="shared" si="25"/>
        <v>14.399999999999968</v>
      </c>
      <c r="I211" s="13">
        <f t="shared" si="23"/>
        <v>0.99998344642901049</v>
      </c>
      <c r="K211" s="15">
        <f t="shared" si="24"/>
        <v>14.400000000000235</v>
      </c>
      <c r="L211" s="15" t="str">
        <f t="shared" si="21"/>
        <v>Passed</v>
      </c>
    </row>
    <row r="212" spans="1:12" x14ac:dyDescent="0.25">
      <c r="A212" s="12">
        <v>0.33</v>
      </c>
      <c r="B212" s="12">
        <v>2</v>
      </c>
      <c r="C212" s="12">
        <v>1</v>
      </c>
      <c r="D212" s="12">
        <f t="shared" si="26"/>
        <v>4</v>
      </c>
      <c r="E212" s="12">
        <f t="shared" si="27"/>
        <v>1</v>
      </c>
      <c r="F212" s="12">
        <f t="shared" si="28"/>
        <v>-3.67</v>
      </c>
      <c r="G212" s="12">
        <f t="shared" si="22"/>
        <v>18.169999999999966</v>
      </c>
      <c r="H212" s="12">
        <f t="shared" si="25"/>
        <v>14.499999999999968</v>
      </c>
      <c r="I212" s="13">
        <f t="shared" si="23"/>
        <v>0.9999847862033433</v>
      </c>
      <c r="K212" s="15">
        <f t="shared" si="24"/>
        <v>14.499999999997742</v>
      </c>
      <c r="L212" s="15" t="str">
        <f t="shared" si="21"/>
        <v>Passed</v>
      </c>
    </row>
    <row r="213" spans="1:12" x14ac:dyDescent="0.25">
      <c r="A213" s="12">
        <v>0.33</v>
      </c>
      <c r="B213" s="12">
        <v>2</v>
      </c>
      <c r="C213" s="12">
        <v>1</v>
      </c>
      <c r="D213" s="12">
        <f t="shared" si="26"/>
        <v>4</v>
      </c>
      <c r="E213" s="12">
        <f t="shared" si="27"/>
        <v>1</v>
      </c>
      <c r="F213" s="12">
        <f t="shared" si="28"/>
        <v>-3.67</v>
      </c>
      <c r="G213" s="12">
        <f t="shared" si="22"/>
        <v>18.269999999999968</v>
      </c>
      <c r="H213" s="12">
        <f t="shared" si="25"/>
        <v>14.599999999999968</v>
      </c>
      <c r="I213" s="13">
        <f t="shared" si="23"/>
        <v>0.99998601866391867</v>
      </c>
      <c r="K213" s="15">
        <f t="shared" si="24"/>
        <v>14.599999999994042</v>
      </c>
      <c r="L213" s="15" t="str">
        <f t="shared" si="21"/>
        <v>Passed</v>
      </c>
    </row>
    <row r="214" spans="1:12" x14ac:dyDescent="0.25">
      <c r="A214" s="12">
        <v>0.33</v>
      </c>
      <c r="B214" s="12">
        <v>2</v>
      </c>
      <c r="C214" s="12">
        <v>1</v>
      </c>
      <c r="D214" s="12">
        <f t="shared" si="26"/>
        <v>4</v>
      </c>
      <c r="E214" s="12">
        <f t="shared" si="27"/>
        <v>1</v>
      </c>
      <c r="F214" s="12">
        <f t="shared" si="28"/>
        <v>-3.67</v>
      </c>
      <c r="G214" s="12">
        <f t="shared" si="22"/>
        <v>18.369999999999969</v>
      </c>
      <c r="H214" s="12">
        <f t="shared" si="25"/>
        <v>14.699999999999967</v>
      </c>
      <c r="I214" s="13">
        <f t="shared" si="23"/>
        <v>0.99998715230393409</v>
      </c>
      <c r="K214" s="15">
        <f t="shared" si="24"/>
        <v>14.700000000003191</v>
      </c>
      <c r="L214" s="15" t="str">
        <f t="shared" si="21"/>
        <v>Passed</v>
      </c>
    </row>
    <row r="215" spans="1:12" x14ac:dyDescent="0.25">
      <c r="A215" s="12">
        <v>0.33</v>
      </c>
      <c r="B215" s="12">
        <v>2</v>
      </c>
      <c r="C215" s="12">
        <v>1</v>
      </c>
      <c r="D215" s="12">
        <f t="shared" si="26"/>
        <v>4</v>
      </c>
      <c r="E215" s="12">
        <f t="shared" si="27"/>
        <v>1</v>
      </c>
      <c r="F215" s="12">
        <f t="shared" si="28"/>
        <v>-3.67</v>
      </c>
      <c r="G215" s="12">
        <f t="shared" si="22"/>
        <v>18.469999999999967</v>
      </c>
      <c r="H215" s="12">
        <f t="shared" si="25"/>
        <v>14.799999999999967</v>
      </c>
      <c r="I215" s="13">
        <f t="shared" si="23"/>
        <v>0.99998819495376068</v>
      </c>
      <c r="K215" s="15">
        <f t="shared" si="24"/>
        <v>14.799999999998994</v>
      </c>
      <c r="L215" s="15" t="str">
        <f t="shared" si="21"/>
        <v>Passed</v>
      </c>
    </row>
    <row r="216" spans="1:12" x14ac:dyDescent="0.25">
      <c r="A216" s="12">
        <v>0.33</v>
      </c>
      <c r="B216" s="12">
        <v>2</v>
      </c>
      <c r="C216" s="12">
        <v>1</v>
      </c>
      <c r="D216" s="12">
        <f t="shared" si="26"/>
        <v>4</v>
      </c>
      <c r="E216" s="12">
        <f t="shared" si="27"/>
        <v>1</v>
      </c>
      <c r="F216" s="12">
        <f t="shared" si="28"/>
        <v>-3.67</v>
      </c>
      <c r="G216" s="12">
        <f t="shared" si="22"/>
        <v>18.569999999999965</v>
      </c>
      <c r="H216" s="12">
        <f t="shared" si="25"/>
        <v>14.899999999999967</v>
      </c>
      <c r="I216" s="13">
        <f t="shared" si="23"/>
        <v>0.99998915383181786</v>
      </c>
      <c r="K216" s="15">
        <f t="shared" si="24"/>
        <v>14.90000000000264</v>
      </c>
      <c r="L216" s="15" t="str">
        <f t="shared" si="21"/>
        <v>Passed</v>
      </c>
    </row>
    <row r="217" spans="1:12" x14ac:dyDescent="0.25">
      <c r="A217" s="12">
        <v>0.33</v>
      </c>
      <c r="B217" s="12">
        <v>2</v>
      </c>
      <c r="C217" s="12">
        <v>1</v>
      </c>
      <c r="D217" s="12">
        <f t="shared" si="26"/>
        <v>4</v>
      </c>
      <c r="E217" s="12">
        <f t="shared" si="27"/>
        <v>1</v>
      </c>
      <c r="F217" s="12">
        <f t="shared" si="28"/>
        <v>-3.67</v>
      </c>
      <c r="G217" s="12">
        <f t="shared" si="22"/>
        <v>18.669999999999966</v>
      </c>
      <c r="H217" s="12">
        <f t="shared" si="25"/>
        <v>14.999999999999966</v>
      </c>
      <c r="I217" s="13">
        <f t="shared" si="23"/>
        <v>0.99999003559161959</v>
      </c>
      <c r="K217" s="15">
        <f t="shared" si="24"/>
        <v>15.000000000005189</v>
      </c>
      <c r="L217" s="15" t="str">
        <f t="shared" si="21"/>
        <v>Passed</v>
      </c>
    </row>
    <row r="218" spans="1:12" x14ac:dyDescent="0.25">
      <c r="A218" s="12">
        <v>0.33</v>
      </c>
      <c r="B218" s="12">
        <v>2</v>
      </c>
      <c r="C218" s="12">
        <v>1</v>
      </c>
      <c r="D218" s="12">
        <f t="shared" si="26"/>
        <v>4</v>
      </c>
      <c r="E218" s="12">
        <f t="shared" si="27"/>
        <v>1</v>
      </c>
      <c r="F218" s="12">
        <f t="shared" si="28"/>
        <v>-3.67</v>
      </c>
      <c r="G218" s="12">
        <f t="shared" si="22"/>
        <v>18.769999999999968</v>
      </c>
      <c r="H218" s="12">
        <f t="shared" si="25"/>
        <v>15.099999999999966</v>
      </c>
      <c r="I218" s="13">
        <f t="shared" si="23"/>
        <v>0.99999084636527602</v>
      </c>
      <c r="K218" s="15">
        <f t="shared" si="24"/>
        <v>15.100000000008992</v>
      </c>
      <c r="L218" s="15" t="str">
        <f t="shared" si="21"/>
        <v>Passed</v>
      </c>
    </row>
    <row r="219" spans="1:12" x14ac:dyDescent="0.25">
      <c r="A219" s="12">
        <v>0.33</v>
      </c>
      <c r="B219" s="12">
        <v>2</v>
      </c>
      <c r="C219" s="12">
        <v>1</v>
      </c>
      <c r="D219" s="12">
        <f t="shared" si="26"/>
        <v>4</v>
      </c>
      <c r="E219" s="12">
        <f t="shared" si="27"/>
        <v>1</v>
      </c>
      <c r="F219" s="12">
        <f t="shared" si="28"/>
        <v>-3.67</v>
      </c>
      <c r="G219" s="12">
        <f t="shared" si="22"/>
        <v>18.869999999999965</v>
      </c>
      <c r="H219" s="12">
        <f t="shared" si="25"/>
        <v>15.199999999999966</v>
      </c>
      <c r="I219" s="13">
        <f t="shared" si="23"/>
        <v>0.99999159180370933</v>
      </c>
      <c r="K219" s="15">
        <f t="shared" si="24"/>
        <v>15.200000000002719</v>
      </c>
      <c r="L219" s="15" t="str">
        <f t="shared" ref="L219:L282" si="29">IF(ABS(K219- H219) &lt;= (ABS(H219) * 0.01), "Passed", "Failed")</f>
        <v>Passed</v>
      </c>
    </row>
    <row r="220" spans="1:12" x14ac:dyDescent="0.25">
      <c r="A220" s="12">
        <v>0.33</v>
      </c>
      <c r="B220" s="12">
        <v>2</v>
      </c>
      <c r="C220" s="12">
        <v>1</v>
      </c>
      <c r="D220" s="12">
        <f t="shared" si="26"/>
        <v>4</v>
      </c>
      <c r="E220" s="12">
        <f t="shared" si="27"/>
        <v>1</v>
      </c>
      <c r="F220" s="12">
        <f t="shared" si="28"/>
        <v>-3.67</v>
      </c>
      <c r="G220" s="12">
        <f t="shared" ref="G220:G283" si="30" xml:space="preserve"> ( (H220) - F220 ) / E220</f>
        <v>18.969999999999963</v>
      </c>
      <c r="H220" s="12">
        <f t="shared" si="25"/>
        <v>15.299999999999965</v>
      </c>
      <c r="I220" s="13">
        <f t="shared" ref="I220:I283" si="31" xml:space="preserve"> IF(C220 &gt; 0, ( _xlfn.GAMMA.DIST(G220, D220, E220,TRUE) ), 1 - ( _xlfn.GAMMA.DIST(G220, D220, E220,TRUE) ) )</f>
        <v>0.9999922771138271</v>
      </c>
      <c r="K220" s="15">
        <f t="shared" ref="K220:K283" si="32" xml:space="preserve"> E220 * _xlfn.GAMMA.INV(I220, D220, E220) + F220</f>
        <v>15.300000000004109</v>
      </c>
      <c r="L220" s="15" t="str">
        <f t="shared" si="29"/>
        <v>Passed</v>
      </c>
    </row>
    <row r="221" spans="1:12" x14ac:dyDescent="0.25">
      <c r="A221" s="12">
        <v>0.33</v>
      </c>
      <c r="B221" s="12">
        <v>2</v>
      </c>
      <c r="C221" s="12">
        <v>1</v>
      </c>
      <c r="D221" s="12">
        <f t="shared" si="26"/>
        <v>4</v>
      </c>
      <c r="E221" s="12">
        <f t="shared" si="27"/>
        <v>1</v>
      </c>
      <c r="F221" s="12">
        <f t="shared" si="28"/>
        <v>-3.67</v>
      </c>
      <c r="G221" s="12">
        <f t="shared" si="30"/>
        <v>19.069999999999965</v>
      </c>
      <c r="H221" s="12">
        <f t="shared" ref="H221:H284" si="33">H220+0.1</f>
        <v>15.399999999999965</v>
      </c>
      <c r="I221" s="13">
        <f t="shared" si="31"/>
        <v>0.9999929070928768</v>
      </c>
      <c r="K221" s="15">
        <f t="shared" si="32"/>
        <v>15.400000000008154</v>
      </c>
      <c r="L221" s="15" t="str">
        <f t="shared" si="29"/>
        <v>Passed</v>
      </c>
    </row>
    <row r="222" spans="1:12" x14ac:dyDescent="0.25">
      <c r="A222" s="12">
        <v>0.33</v>
      </c>
      <c r="B222" s="12">
        <v>2</v>
      </c>
      <c r="C222" s="12">
        <v>1</v>
      </c>
      <c r="D222" s="12">
        <f t="shared" si="26"/>
        <v>4</v>
      </c>
      <c r="E222" s="12">
        <f t="shared" si="27"/>
        <v>1</v>
      </c>
      <c r="F222" s="12">
        <f t="shared" si="28"/>
        <v>-3.67</v>
      </c>
      <c r="G222" s="12">
        <f t="shared" si="30"/>
        <v>19.169999999999966</v>
      </c>
      <c r="H222" s="12">
        <f t="shared" si="33"/>
        <v>15.499999999999964</v>
      </c>
      <c r="I222" s="13">
        <f t="shared" si="31"/>
        <v>0.99999348616019157</v>
      </c>
      <c r="K222" s="15">
        <f t="shared" si="32"/>
        <v>15.500000000012347</v>
      </c>
      <c r="L222" s="15" t="str">
        <f t="shared" si="29"/>
        <v>Passed</v>
      </c>
    </row>
    <row r="223" spans="1:12" x14ac:dyDescent="0.25">
      <c r="A223" s="12">
        <v>0.33</v>
      </c>
      <c r="B223" s="12">
        <v>2</v>
      </c>
      <c r="C223" s="12">
        <v>1</v>
      </c>
      <c r="D223" s="12">
        <f t="shared" si="26"/>
        <v>4</v>
      </c>
      <c r="E223" s="12">
        <f t="shared" si="27"/>
        <v>1</v>
      </c>
      <c r="F223" s="12">
        <f t="shared" si="28"/>
        <v>-3.67</v>
      </c>
      <c r="G223" s="12">
        <f t="shared" si="30"/>
        <v>19.269999999999964</v>
      </c>
      <c r="H223" s="12">
        <f t="shared" si="33"/>
        <v>15.599999999999964</v>
      </c>
      <c r="I223" s="13">
        <f t="shared" si="31"/>
        <v>0.99999401838651991</v>
      </c>
      <c r="K223" s="15">
        <f t="shared" si="32"/>
        <v>15.600000000002675</v>
      </c>
      <c r="L223" s="15" t="str">
        <f t="shared" si="29"/>
        <v>Passed</v>
      </c>
    </row>
    <row r="224" spans="1:12" x14ac:dyDescent="0.25">
      <c r="A224" s="12">
        <v>0.33</v>
      </c>
      <c r="B224" s="12">
        <v>2</v>
      </c>
      <c r="C224" s="12">
        <v>1</v>
      </c>
      <c r="D224" s="12">
        <f t="shared" si="26"/>
        <v>4</v>
      </c>
      <c r="E224" s="12">
        <f t="shared" si="27"/>
        <v>1</v>
      </c>
      <c r="F224" s="12">
        <f t="shared" si="28"/>
        <v>-3.67</v>
      </c>
      <c r="G224" s="12">
        <f t="shared" si="30"/>
        <v>19.369999999999962</v>
      </c>
      <c r="H224" s="12">
        <f t="shared" si="33"/>
        <v>15.699999999999964</v>
      </c>
      <c r="I224" s="13">
        <f t="shared" si="31"/>
        <v>0.99999450752111985</v>
      </c>
      <c r="K224" s="15">
        <f t="shared" si="32"/>
        <v>15.699999999987474</v>
      </c>
      <c r="L224" s="15" t="str">
        <f t="shared" si="29"/>
        <v>Passed</v>
      </c>
    </row>
    <row r="225" spans="1:12" x14ac:dyDescent="0.25">
      <c r="A225" s="12">
        <v>0.33</v>
      </c>
      <c r="B225" s="12">
        <v>2</v>
      </c>
      <c r="C225" s="12">
        <v>1</v>
      </c>
      <c r="D225" s="12">
        <f t="shared" si="26"/>
        <v>4</v>
      </c>
      <c r="E225" s="12">
        <f t="shared" si="27"/>
        <v>1</v>
      </c>
      <c r="F225" s="12">
        <f t="shared" si="28"/>
        <v>-3.67</v>
      </c>
      <c r="G225" s="12">
        <f t="shared" si="30"/>
        <v>19.469999999999963</v>
      </c>
      <c r="H225" s="12">
        <f t="shared" si="33"/>
        <v>15.799999999999963</v>
      </c>
      <c r="I225" s="13">
        <f t="shared" si="31"/>
        <v>0.99999495701678365</v>
      </c>
      <c r="K225" s="15">
        <f t="shared" si="32"/>
        <v>15.80000000000854</v>
      </c>
      <c r="L225" s="15" t="str">
        <f t="shared" si="29"/>
        <v>Passed</v>
      </c>
    </row>
    <row r="226" spans="1:12" x14ac:dyDescent="0.25">
      <c r="A226" s="12">
        <v>0.33</v>
      </c>
      <c r="B226" s="12">
        <v>2</v>
      </c>
      <c r="C226" s="12">
        <v>1</v>
      </c>
      <c r="D226" s="12">
        <f t="shared" si="26"/>
        <v>4</v>
      </c>
      <c r="E226" s="12">
        <f t="shared" si="27"/>
        <v>1</v>
      </c>
      <c r="F226" s="12">
        <f t="shared" si="28"/>
        <v>-3.67</v>
      </c>
      <c r="G226" s="12">
        <f t="shared" si="30"/>
        <v>19.569999999999965</v>
      </c>
      <c r="H226" s="12">
        <f t="shared" si="33"/>
        <v>15.899999999999963</v>
      </c>
      <c r="I226" s="13">
        <f t="shared" si="31"/>
        <v>0.99999537005294747</v>
      </c>
      <c r="K226" s="15">
        <f t="shared" si="32"/>
        <v>15.899999999996647</v>
      </c>
      <c r="L226" s="15" t="str">
        <f t="shared" si="29"/>
        <v>Passed</v>
      </c>
    </row>
    <row r="227" spans="1:12" x14ac:dyDescent="0.25">
      <c r="A227" s="12">
        <v>0.33</v>
      </c>
      <c r="B227" s="12">
        <v>2</v>
      </c>
      <c r="C227" s="12">
        <v>1</v>
      </c>
      <c r="D227" s="12">
        <f t="shared" si="26"/>
        <v>4</v>
      </c>
      <c r="E227" s="12">
        <f t="shared" si="27"/>
        <v>1</v>
      </c>
      <c r="F227" s="12">
        <f t="shared" si="28"/>
        <v>-3.67</v>
      </c>
      <c r="G227" s="12">
        <f t="shared" si="30"/>
        <v>19.669999999999963</v>
      </c>
      <c r="H227" s="12">
        <f t="shared" si="33"/>
        <v>15.999999999999963</v>
      </c>
      <c r="I227" s="13">
        <f t="shared" si="31"/>
        <v>0.99999574955703152</v>
      </c>
      <c r="K227" s="15">
        <f t="shared" si="32"/>
        <v>15.999999999994019</v>
      </c>
      <c r="L227" s="15" t="str">
        <f t="shared" si="29"/>
        <v>Passed</v>
      </c>
    </row>
    <row r="228" spans="1:12" x14ac:dyDescent="0.25">
      <c r="A228" s="12">
        <v>0.33</v>
      </c>
      <c r="B228" s="12">
        <v>2</v>
      </c>
      <c r="C228" s="12">
        <v>1</v>
      </c>
      <c r="D228" s="12">
        <f t="shared" si="26"/>
        <v>4</v>
      </c>
      <c r="E228" s="12">
        <f t="shared" si="27"/>
        <v>1</v>
      </c>
      <c r="F228" s="12">
        <f t="shared" si="28"/>
        <v>-3.67</v>
      </c>
      <c r="G228" s="12">
        <f t="shared" si="30"/>
        <v>19.76999999999996</v>
      </c>
      <c r="H228" s="12">
        <f t="shared" si="33"/>
        <v>16.099999999999962</v>
      </c>
      <c r="I228" s="13">
        <f t="shared" si="31"/>
        <v>0.99999609822414026</v>
      </c>
      <c r="K228" s="15">
        <f t="shared" si="32"/>
        <v>16.099999999982558</v>
      </c>
      <c r="L228" s="15" t="str">
        <f t="shared" si="29"/>
        <v>Passed</v>
      </c>
    </row>
    <row r="229" spans="1:12" x14ac:dyDescent="0.25">
      <c r="A229" s="12">
        <v>0.33</v>
      </c>
      <c r="B229" s="12">
        <v>2</v>
      </c>
      <c r="C229" s="12">
        <v>1</v>
      </c>
      <c r="D229" s="12">
        <f t="shared" si="26"/>
        <v>4</v>
      </c>
      <c r="E229" s="12">
        <f t="shared" si="27"/>
        <v>1</v>
      </c>
      <c r="F229" s="12">
        <f t="shared" si="28"/>
        <v>-3.67</v>
      </c>
      <c r="G229" s="12">
        <f t="shared" si="30"/>
        <v>19.869999999999962</v>
      </c>
      <c r="H229" s="12">
        <f t="shared" si="33"/>
        <v>16.199999999999964</v>
      </c>
      <c r="I229" s="13">
        <f t="shared" si="31"/>
        <v>0.99999641853524901</v>
      </c>
      <c r="K229" s="15">
        <f t="shared" si="32"/>
        <v>16.200000000015343</v>
      </c>
      <c r="L229" s="15" t="str">
        <f t="shared" si="29"/>
        <v>Passed</v>
      </c>
    </row>
    <row r="230" spans="1:12" x14ac:dyDescent="0.25">
      <c r="A230" s="12">
        <v>0.33</v>
      </c>
      <c r="B230" s="12">
        <v>2</v>
      </c>
      <c r="C230" s="12">
        <v>1</v>
      </c>
      <c r="D230" s="12">
        <f t="shared" si="26"/>
        <v>4</v>
      </c>
      <c r="E230" s="12">
        <f t="shared" si="27"/>
        <v>1</v>
      </c>
      <c r="F230" s="12">
        <f t="shared" si="28"/>
        <v>-3.67</v>
      </c>
      <c r="G230" s="12">
        <f t="shared" si="30"/>
        <v>19.969999999999963</v>
      </c>
      <c r="H230" s="12">
        <f t="shared" si="33"/>
        <v>16.299999999999965</v>
      </c>
      <c r="I230" s="13">
        <f t="shared" si="31"/>
        <v>0.99999671277398861</v>
      </c>
      <c r="K230" s="15">
        <f t="shared" si="32"/>
        <v>16.300000000023488</v>
      </c>
      <c r="L230" s="15" t="str">
        <f t="shared" si="29"/>
        <v>Passed</v>
      </c>
    </row>
    <row r="231" spans="1:12" x14ac:dyDescent="0.25">
      <c r="A231" s="12">
        <v>0.33</v>
      </c>
      <c r="B231" s="12">
        <v>2</v>
      </c>
      <c r="C231" s="12">
        <v>1</v>
      </c>
      <c r="D231" s="12">
        <f t="shared" si="26"/>
        <v>4</v>
      </c>
      <c r="E231" s="12">
        <f t="shared" si="27"/>
        <v>1</v>
      </c>
      <c r="F231" s="12">
        <f t="shared" si="28"/>
        <v>-3.67</v>
      </c>
      <c r="G231" s="12">
        <f t="shared" si="30"/>
        <v>20.069999999999965</v>
      </c>
      <c r="H231" s="12">
        <f t="shared" si="33"/>
        <v>16.399999999999967</v>
      </c>
      <c r="I231" s="13">
        <f t="shared" si="31"/>
        <v>0.99999698304213647</v>
      </c>
      <c r="K231" s="15">
        <f t="shared" si="32"/>
        <v>16.400000000021905</v>
      </c>
      <c r="L231" s="15" t="str">
        <f t="shared" si="29"/>
        <v>Passed</v>
      </c>
    </row>
    <row r="232" spans="1:12" x14ac:dyDescent="0.25">
      <c r="A232" s="12">
        <v>0.33</v>
      </c>
      <c r="B232" s="12">
        <v>2</v>
      </c>
      <c r="C232" s="12">
        <v>1</v>
      </c>
      <c r="D232" s="12">
        <f t="shared" si="26"/>
        <v>4</v>
      </c>
      <c r="E232" s="12">
        <f t="shared" si="27"/>
        <v>1</v>
      </c>
      <c r="F232" s="12">
        <f t="shared" si="28"/>
        <v>-3.67</v>
      </c>
      <c r="G232" s="12">
        <f t="shared" si="30"/>
        <v>20.169999999999966</v>
      </c>
      <c r="H232" s="12">
        <f t="shared" si="33"/>
        <v>16.499999999999968</v>
      </c>
      <c r="I232" s="13">
        <f t="shared" si="31"/>
        <v>0.9999972312739096</v>
      </c>
      <c r="K232" s="15">
        <f t="shared" si="32"/>
        <v>16.499999999984375</v>
      </c>
      <c r="L232" s="15" t="str">
        <f t="shared" si="29"/>
        <v>Passed</v>
      </c>
    </row>
    <row r="233" spans="1:12" x14ac:dyDescent="0.25">
      <c r="A233" s="12">
        <v>0.33</v>
      </c>
      <c r="B233" s="12">
        <v>2</v>
      </c>
      <c r="C233" s="12">
        <v>1</v>
      </c>
      <c r="D233" s="12">
        <f t="shared" si="26"/>
        <v>4</v>
      </c>
      <c r="E233" s="12">
        <f t="shared" si="27"/>
        <v>1</v>
      </c>
      <c r="F233" s="12">
        <f t="shared" si="28"/>
        <v>-3.67</v>
      </c>
      <c r="G233" s="12">
        <f t="shared" si="30"/>
        <v>20.269999999999968</v>
      </c>
      <c r="H233" s="12">
        <f t="shared" si="33"/>
        <v>16.599999999999969</v>
      </c>
      <c r="I233" s="13">
        <f t="shared" si="31"/>
        <v>0.99999745924915229</v>
      </c>
      <c r="K233" s="15">
        <f t="shared" si="32"/>
        <v>16.600000000038001</v>
      </c>
      <c r="L233" s="15" t="str">
        <f t="shared" si="29"/>
        <v>Passed</v>
      </c>
    </row>
    <row r="234" spans="1:12" x14ac:dyDescent="0.25">
      <c r="A234" s="12">
        <v>0.33</v>
      </c>
      <c r="B234" s="12">
        <v>2</v>
      </c>
      <c r="C234" s="12">
        <v>1</v>
      </c>
      <c r="D234" s="12">
        <f t="shared" si="26"/>
        <v>4</v>
      </c>
      <c r="E234" s="12">
        <f t="shared" si="27"/>
        <v>1</v>
      </c>
      <c r="F234" s="12">
        <f t="shared" si="28"/>
        <v>-3.67</v>
      </c>
      <c r="G234" s="12">
        <f t="shared" si="30"/>
        <v>20.369999999999969</v>
      </c>
      <c r="H234" s="12">
        <f t="shared" si="33"/>
        <v>16.699999999999971</v>
      </c>
      <c r="I234" s="13">
        <f t="shared" si="31"/>
        <v>0.99999766860549999</v>
      </c>
      <c r="K234" s="15">
        <f t="shared" si="32"/>
        <v>16.699999999986282</v>
      </c>
      <c r="L234" s="15" t="str">
        <f t="shared" si="29"/>
        <v>Passed</v>
      </c>
    </row>
    <row r="235" spans="1:12" x14ac:dyDescent="0.25">
      <c r="A235" s="12">
        <v>0.33</v>
      </c>
      <c r="B235" s="12">
        <v>2</v>
      </c>
      <c r="C235" s="12">
        <v>1</v>
      </c>
      <c r="D235" s="12">
        <f t="shared" si="26"/>
        <v>4</v>
      </c>
      <c r="E235" s="12">
        <f t="shared" si="27"/>
        <v>1</v>
      </c>
      <c r="F235" s="12">
        <f t="shared" si="28"/>
        <v>-3.67</v>
      </c>
      <c r="G235" s="12">
        <f t="shared" si="30"/>
        <v>20.46999999999997</v>
      </c>
      <c r="H235" s="12">
        <f t="shared" si="33"/>
        <v>16.799999999999972</v>
      </c>
      <c r="I235" s="13">
        <f t="shared" si="31"/>
        <v>0.99999786084960163</v>
      </c>
      <c r="K235" s="15">
        <f t="shared" si="32"/>
        <v>16.800000000018109</v>
      </c>
      <c r="L235" s="15" t="str">
        <f t="shared" si="29"/>
        <v>Passed</v>
      </c>
    </row>
    <row r="236" spans="1:12" x14ac:dyDescent="0.25">
      <c r="A236" s="12">
        <v>0.33</v>
      </c>
      <c r="B236" s="12">
        <v>2</v>
      </c>
      <c r="C236" s="12">
        <v>1</v>
      </c>
      <c r="D236" s="12">
        <f t="shared" si="26"/>
        <v>4</v>
      </c>
      <c r="E236" s="12">
        <f t="shared" si="27"/>
        <v>1</v>
      </c>
      <c r="F236" s="12">
        <f t="shared" si="28"/>
        <v>-3.67</v>
      </c>
      <c r="G236" s="12">
        <f t="shared" si="30"/>
        <v>20.569999999999972</v>
      </c>
      <c r="H236" s="12">
        <f t="shared" si="33"/>
        <v>16.899999999999974</v>
      </c>
      <c r="I236" s="13">
        <f t="shared" si="31"/>
        <v>0.9999980373674664</v>
      </c>
      <c r="K236" s="15">
        <f t="shared" si="32"/>
        <v>16.900000000038716</v>
      </c>
      <c r="L236" s="15" t="str">
        <f t="shared" si="29"/>
        <v>Passed</v>
      </c>
    </row>
    <row r="237" spans="1:12" x14ac:dyDescent="0.25">
      <c r="A237" s="12">
        <v>0.33</v>
      </c>
      <c r="B237" s="12">
        <v>2</v>
      </c>
      <c r="C237" s="12">
        <v>1</v>
      </c>
      <c r="D237" s="12">
        <f t="shared" si="26"/>
        <v>4</v>
      </c>
      <c r="E237" s="12">
        <f t="shared" si="27"/>
        <v>1</v>
      </c>
      <c r="F237" s="12">
        <f t="shared" si="28"/>
        <v>-3.67</v>
      </c>
      <c r="G237" s="12">
        <f t="shared" si="30"/>
        <v>20.669999999999973</v>
      </c>
      <c r="H237" s="12">
        <f t="shared" si="33"/>
        <v>16.999999999999975</v>
      </c>
      <c r="I237" s="13">
        <f t="shared" si="31"/>
        <v>0.99999819943400703</v>
      </c>
      <c r="K237" s="15">
        <f t="shared" si="32"/>
        <v>16.999999999984361</v>
      </c>
      <c r="L237" s="15" t="str">
        <f t="shared" si="29"/>
        <v>Passed</v>
      </c>
    </row>
    <row r="238" spans="1:12" x14ac:dyDescent="0.25">
      <c r="A238" s="12">
        <v>0.33</v>
      </c>
      <c r="B238" s="12">
        <v>2</v>
      </c>
      <c r="C238" s="12">
        <v>1</v>
      </c>
      <c r="D238" s="12">
        <f t="shared" si="26"/>
        <v>4</v>
      </c>
      <c r="E238" s="12">
        <f t="shared" si="27"/>
        <v>1</v>
      </c>
      <c r="F238" s="12">
        <f t="shared" si="28"/>
        <v>-3.67</v>
      </c>
      <c r="G238" s="12">
        <f t="shared" si="30"/>
        <v>20.769999999999975</v>
      </c>
      <c r="H238" s="12">
        <f t="shared" si="33"/>
        <v>17.099999999999977</v>
      </c>
      <c r="I238" s="13">
        <f t="shared" si="31"/>
        <v>0.99999834822183842</v>
      </c>
      <c r="K238" s="15">
        <f t="shared" si="32"/>
        <v>17.099999999959927</v>
      </c>
      <c r="L238" s="15" t="str">
        <f t="shared" si="29"/>
        <v>Passed</v>
      </c>
    </row>
    <row r="239" spans="1:12" x14ac:dyDescent="0.25">
      <c r="A239" s="12">
        <v>0.33</v>
      </c>
      <c r="B239" s="12">
        <v>2</v>
      </c>
      <c r="C239" s="12">
        <v>1</v>
      </c>
      <c r="D239" s="12">
        <f t="shared" si="26"/>
        <v>4</v>
      </c>
      <c r="E239" s="12">
        <f t="shared" si="27"/>
        <v>1</v>
      </c>
      <c r="F239" s="12">
        <f t="shared" si="28"/>
        <v>-3.67</v>
      </c>
      <c r="G239" s="12">
        <f t="shared" si="30"/>
        <v>20.869999999999976</v>
      </c>
      <c r="H239" s="12">
        <f t="shared" si="33"/>
        <v>17.199999999999978</v>
      </c>
      <c r="I239" s="13">
        <f t="shared" si="31"/>
        <v>0.99999848480938858</v>
      </c>
      <c r="K239" s="15">
        <f t="shared" si="32"/>
        <v>17.19999999996697</v>
      </c>
      <c r="L239" s="15" t="str">
        <f t="shared" si="29"/>
        <v>Passed</v>
      </c>
    </row>
    <row r="240" spans="1:12" x14ac:dyDescent="0.25">
      <c r="A240" s="12">
        <v>0.33</v>
      </c>
      <c r="B240" s="12">
        <v>2</v>
      </c>
      <c r="C240" s="12">
        <v>1</v>
      </c>
      <c r="D240" s="12">
        <f t="shared" si="26"/>
        <v>4</v>
      </c>
      <c r="E240" s="12">
        <f t="shared" si="27"/>
        <v>1</v>
      </c>
      <c r="F240" s="12">
        <f t="shared" si="28"/>
        <v>-3.67</v>
      </c>
      <c r="G240" s="12">
        <f t="shared" si="30"/>
        <v>20.969999999999978</v>
      </c>
      <c r="H240" s="12">
        <f t="shared" si="33"/>
        <v>17.299999999999979</v>
      </c>
      <c r="I240" s="13">
        <f t="shared" si="31"/>
        <v>0.99999861018837599</v>
      </c>
      <c r="K240" s="15">
        <f t="shared" si="32"/>
        <v>17.300000000037379</v>
      </c>
      <c r="L240" s="15" t="str">
        <f t="shared" si="29"/>
        <v>Passed</v>
      </c>
    </row>
    <row r="241" spans="1:12" x14ac:dyDescent="0.25">
      <c r="A241" s="12">
        <v>0.33</v>
      </c>
      <c r="B241" s="12">
        <v>2</v>
      </c>
      <c r="C241" s="12">
        <v>1</v>
      </c>
      <c r="D241" s="12">
        <f t="shared" si="26"/>
        <v>4</v>
      </c>
      <c r="E241" s="12">
        <f t="shared" ref="E241:E301" si="34" xml:space="preserve"> (B241 * C241) / 2</f>
        <v>1</v>
      </c>
      <c r="F241" s="12">
        <f t="shared" ref="F241:F301" si="35" xml:space="preserve"> A241 - 2 * (B241 / C241)</f>
        <v>-3.67</v>
      </c>
      <c r="G241" s="12">
        <f t="shared" si="30"/>
        <v>21.069999999999979</v>
      </c>
      <c r="H241" s="12">
        <f t="shared" si="33"/>
        <v>17.399999999999981</v>
      </c>
      <c r="I241" s="13">
        <f t="shared" si="31"/>
        <v>0.99999872527070099</v>
      </c>
      <c r="K241" s="15">
        <f t="shared" si="32"/>
        <v>17.400000000026338</v>
      </c>
      <c r="L241" s="15" t="str">
        <f t="shared" si="29"/>
        <v>Passed</v>
      </c>
    </row>
    <row r="242" spans="1:12" x14ac:dyDescent="0.25">
      <c r="A242" s="12">
        <v>0.33</v>
      </c>
      <c r="B242" s="12">
        <v>2</v>
      </c>
      <c r="C242" s="12">
        <v>1</v>
      </c>
      <c r="D242" s="12">
        <f t="shared" si="26"/>
        <v>4</v>
      </c>
      <c r="E242" s="12">
        <f t="shared" si="34"/>
        <v>1</v>
      </c>
      <c r="F242" s="12">
        <f t="shared" si="35"/>
        <v>-3.67</v>
      </c>
      <c r="G242" s="12">
        <f t="shared" si="30"/>
        <v>21.16999999999998</v>
      </c>
      <c r="H242" s="12">
        <f t="shared" si="33"/>
        <v>17.499999999999982</v>
      </c>
      <c r="I242" s="13">
        <f t="shared" si="31"/>
        <v>0.99999883089479746</v>
      </c>
      <c r="K242" s="15">
        <f t="shared" si="32"/>
        <v>17.500000000000121</v>
      </c>
      <c r="L242" s="15" t="str">
        <f t="shared" si="29"/>
        <v>Passed</v>
      </c>
    </row>
    <row r="243" spans="1:12" x14ac:dyDescent="0.25">
      <c r="A243" s="12">
        <v>0.33</v>
      </c>
      <c r="B243" s="12">
        <v>2</v>
      </c>
      <c r="C243" s="12">
        <v>1</v>
      </c>
      <c r="D243" s="12">
        <f t="shared" si="26"/>
        <v>4</v>
      </c>
      <c r="E243" s="12">
        <f t="shared" si="34"/>
        <v>1</v>
      </c>
      <c r="F243" s="12">
        <f t="shared" si="35"/>
        <v>-3.67</v>
      </c>
      <c r="G243" s="12">
        <f t="shared" si="30"/>
        <v>21.269999999999982</v>
      </c>
      <c r="H243" s="12">
        <f t="shared" si="33"/>
        <v>17.599999999999984</v>
      </c>
      <c r="I243" s="13">
        <f t="shared" si="31"/>
        <v>0.99999892783148503</v>
      </c>
      <c r="K243" s="15">
        <f t="shared" si="32"/>
        <v>17.599999999999611</v>
      </c>
      <c r="L243" s="15" t="str">
        <f t="shared" si="29"/>
        <v>Passed</v>
      </c>
    </row>
    <row r="244" spans="1:12" x14ac:dyDescent="0.25">
      <c r="A244" s="12">
        <v>0.33</v>
      </c>
      <c r="B244" s="12">
        <v>2</v>
      </c>
      <c r="C244" s="12">
        <v>1</v>
      </c>
      <c r="D244" s="12">
        <f t="shared" si="26"/>
        <v>4</v>
      </c>
      <c r="E244" s="12">
        <f t="shared" si="34"/>
        <v>1</v>
      </c>
      <c r="F244" s="12">
        <f t="shared" si="35"/>
        <v>-3.67</v>
      </c>
      <c r="G244" s="12">
        <f t="shared" si="30"/>
        <v>21.369999999999983</v>
      </c>
      <c r="H244" s="12">
        <f t="shared" si="33"/>
        <v>17.699999999999985</v>
      </c>
      <c r="I244" s="13">
        <f t="shared" si="31"/>
        <v>0.99999901678936143</v>
      </c>
      <c r="K244" s="15">
        <f t="shared" si="32"/>
        <v>17.699999999997715</v>
      </c>
      <c r="L244" s="15" t="str">
        <f t="shared" si="29"/>
        <v>Passed</v>
      </c>
    </row>
    <row r="245" spans="1:12" x14ac:dyDescent="0.25">
      <c r="A245" s="12">
        <v>0.33</v>
      </c>
      <c r="B245" s="12">
        <v>2</v>
      </c>
      <c r="C245" s="12">
        <v>1</v>
      </c>
      <c r="D245" s="12">
        <f t="shared" si="26"/>
        <v>4</v>
      </c>
      <c r="E245" s="12">
        <f t="shared" si="34"/>
        <v>1</v>
      </c>
      <c r="F245" s="12">
        <f t="shared" si="35"/>
        <v>-3.67</v>
      </c>
      <c r="G245" s="12">
        <f t="shared" si="30"/>
        <v>21.469999999999985</v>
      </c>
      <c r="H245" s="12">
        <f t="shared" si="33"/>
        <v>17.799999999999986</v>
      </c>
      <c r="I245" s="13">
        <f t="shared" si="31"/>
        <v>0.99999909841977042</v>
      </c>
      <c r="K245" s="15">
        <f t="shared" si="32"/>
        <v>17.799999999954004</v>
      </c>
      <c r="L245" s="15" t="str">
        <f t="shared" si="29"/>
        <v>Passed</v>
      </c>
    </row>
    <row r="246" spans="1:12" x14ac:dyDescent="0.25">
      <c r="A246" s="12">
        <v>0.33</v>
      </c>
      <c r="B246" s="12">
        <v>2</v>
      </c>
      <c r="C246" s="12">
        <v>1</v>
      </c>
      <c r="D246" s="12">
        <f t="shared" ref="D246:D309" si="36" xml:space="preserve"> 4 / (C246^2)</f>
        <v>4</v>
      </c>
      <c r="E246" s="12">
        <f t="shared" si="34"/>
        <v>1</v>
      </c>
      <c r="F246" s="12">
        <f t="shared" si="35"/>
        <v>-3.67</v>
      </c>
      <c r="G246" s="12">
        <f t="shared" si="30"/>
        <v>21.569999999999986</v>
      </c>
      <c r="H246" s="12">
        <f t="shared" si="33"/>
        <v>17.899999999999988</v>
      </c>
      <c r="I246" s="13">
        <f t="shared" si="31"/>
        <v>0.99999917332137822</v>
      </c>
      <c r="K246" s="15">
        <f t="shared" si="32"/>
        <v>17.900000000115334</v>
      </c>
      <c r="L246" s="15" t="str">
        <f t="shared" si="29"/>
        <v>Passed</v>
      </c>
    </row>
    <row r="247" spans="1:12" x14ac:dyDescent="0.25">
      <c r="A247" s="12">
        <v>0.33</v>
      </c>
      <c r="B247" s="12">
        <v>2</v>
      </c>
      <c r="C247" s="12">
        <v>1</v>
      </c>
      <c r="D247" s="12">
        <f t="shared" si="36"/>
        <v>4</v>
      </c>
      <c r="E247" s="12">
        <f t="shared" si="34"/>
        <v>1</v>
      </c>
      <c r="F247" s="12">
        <f t="shared" si="35"/>
        <v>-3.67</v>
      </c>
      <c r="G247" s="12">
        <f t="shared" si="30"/>
        <v>21.669999999999987</v>
      </c>
      <c r="H247" s="12">
        <f t="shared" si="33"/>
        <v>17.999999999999989</v>
      </c>
      <c r="I247" s="13">
        <f t="shared" si="31"/>
        <v>0.99999924204438784</v>
      </c>
      <c r="K247" s="15">
        <f t="shared" si="32"/>
        <v>18.000000000034362</v>
      </c>
      <c r="L247" s="15" t="str">
        <f t="shared" si="29"/>
        <v>Passed</v>
      </c>
    </row>
    <row r="248" spans="1:12" x14ac:dyDescent="0.25">
      <c r="A248" s="12">
        <v>0.33</v>
      </c>
      <c r="B248" s="12">
        <v>2</v>
      </c>
      <c r="C248" s="12">
        <v>1</v>
      </c>
      <c r="D248" s="12">
        <f t="shared" si="36"/>
        <v>4</v>
      </c>
      <c r="E248" s="12">
        <f t="shared" si="34"/>
        <v>1</v>
      </c>
      <c r="F248" s="12">
        <f t="shared" si="35"/>
        <v>-3.67</v>
      </c>
      <c r="G248" s="12">
        <f t="shared" si="30"/>
        <v>21.769999999999989</v>
      </c>
      <c r="H248" s="12">
        <f t="shared" si="33"/>
        <v>18.099999999999991</v>
      </c>
      <c r="I248" s="13">
        <f t="shared" si="31"/>
        <v>0.99999930509442203</v>
      </c>
      <c r="K248" s="15">
        <f t="shared" si="32"/>
        <v>18.100000000041035</v>
      </c>
      <c r="L248" s="15" t="str">
        <f t="shared" si="29"/>
        <v>Passed</v>
      </c>
    </row>
    <row r="249" spans="1:12" x14ac:dyDescent="0.25">
      <c r="A249" s="12">
        <v>0.33</v>
      </c>
      <c r="B249" s="12">
        <v>2</v>
      </c>
      <c r="C249" s="12">
        <v>1</v>
      </c>
      <c r="D249" s="12">
        <f t="shared" si="36"/>
        <v>4</v>
      </c>
      <c r="E249" s="12">
        <f t="shared" si="34"/>
        <v>1</v>
      </c>
      <c r="F249" s="12">
        <f t="shared" si="35"/>
        <v>-3.67</v>
      </c>
      <c r="G249" s="12">
        <f t="shared" si="30"/>
        <v>21.86999999999999</v>
      </c>
      <c r="H249" s="12">
        <f t="shared" si="33"/>
        <v>18.199999999999992</v>
      </c>
      <c r="I249" s="13">
        <f t="shared" si="31"/>
        <v>0.99999936293609726</v>
      </c>
      <c r="K249" s="15">
        <f t="shared" si="32"/>
        <v>18.20000000013318</v>
      </c>
      <c r="L249" s="15" t="str">
        <f t="shared" si="29"/>
        <v>Passed</v>
      </c>
    </row>
    <row r="250" spans="1:12" x14ac:dyDescent="0.25">
      <c r="A250" s="12">
        <v>0.33</v>
      </c>
      <c r="B250" s="12">
        <v>2</v>
      </c>
      <c r="C250" s="12">
        <v>1</v>
      </c>
      <c r="D250" s="12">
        <f t="shared" si="36"/>
        <v>4</v>
      </c>
      <c r="E250" s="12">
        <f t="shared" si="34"/>
        <v>1</v>
      </c>
      <c r="F250" s="12">
        <f t="shared" si="35"/>
        <v>-3.67</v>
      </c>
      <c r="G250" s="12">
        <f t="shared" si="30"/>
        <v>21.969999999999992</v>
      </c>
      <c r="H250" s="12">
        <f t="shared" si="33"/>
        <v>18.299999999999994</v>
      </c>
      <c r="I250" s="13">
        <f t="shared" si="31"/>
        <v>0.99999941599631526</v>
      </c>
      <c r="K250" s="15">
        <f t="shared" si="32"/>
        <v>18.299999999897267</v>
      </c>
      <c r="L250" s="15" t="str">
        <f t="shared" si="29"/>
        <v>Passed</v>
      </c>
    </row>
    <row r="251" spans="1:12" x14ac:dyDescent="0.25">
      <c r="A251" s="12">
        <v>0.33</v>
      </c>
      <c r="B251" s="12">
        <v>2</v>
      </c>
      <c r="C251" s="12">
        <v>1</v>
      </c>
      <c r="D251" s="12">
        <f t="shared" si="36"/>
        <v>4</v>
      </c>
      <c r="E251" s="12">
        <f t="shared" si="34"/>
        <v>1</v>
      </c>
      <c r="F251" s="12">
        <f t="shared" si="35"/>
        <v>-3.67</v>
      </c>
      <c r="G251" s="12">
        <f t="shared" si="30"/>
        <v>22.069999999999993</v>
      </c>
      <c r="H251" s="12">
        <f t="shared" si="33"/>
        <v>18.399999999999995</v>
      </c>
      <c r="I251" s="13">
        <f t="shared" si="31"/>
        <v>0.99999946466729428</v>
      </c>
      <c r="K251" s="15">
        <f t="shared" si="32"/>
        <v>18.40000000001848</v>
      </c>
      <c r="L251" s="15" t="str">
        <f t="shared" si="29"/>
        <v>Passed</v>
      </c>
    </row>
    <row r="252" spans="1:12" x14ac:dyDescent="0.25">
      <c r="A252" s="12">
        <v>0.33</v>
      </c>
      <c r="B252" s="12">
        <v>2</v>
      </c>
      <c r="C252" s="12">
        <v>1</v>
      </c>
      <c r="D252" s="12">
        <f t="shared" si="36"/>
        <v>4</v>
      </c>
      <c r="E252" s="12">
        <f t="shared" si="34"/>
        <v>1</v>
      </c>
      <c r="F252" s="12">
        <f t="shared" si="35"/>
        <v>-3.67</v>
      </c>
      <c r="G252" s="12">
        <f t="shared" si="30"/>
        <v>22.169999999999995</v>
      </c>
      <c r="H252" s="12">
        <f t="shared" si="33"/>
        <v>18.499999999999996</v>
      </c>
      <c r="I252" s="13">
        <f t="shared" si="31"/>
        <v>0.99999950930935766</v>
      </c>
      <c r="K252" s="15">
        <f t="shared" si="32"/>
        <v>18.499999999906997</v>
      </c>
      <c r="L252" s="15" t="str">
        <f t="shared" si="29"/>
        <v>Passed</v>
      </c>
    </row>
    <row r="253" spans="1:12" x14ac:dyDescent="0.25">
      <c r="A253" s="12">
        <v>0.33</v>
      </c>
      <c r="B253" s="12">
        <v>2</v>
      </c>
      <c r="C253" s="12">
        <v>1</v>
      </c>
      <c r="D253" s="12">
        <f t="shared" si="36"/>
        <v>4</v>
      </c>
      <c r="E253" s="12">
        <f t="shared" si="34"/>
        <v>1</v>
      </c>
      <c r="F253" s="12">
        <f t="shared" si="35"/>
        <v>-3.67</v>
      </c>
      <c r="G253" s="12">
        <f t="shared" si="30"/>
        <v>22.269999999999996</v>
      </c>
      <c r="H253" s="12">
        <f t="shared" si="33"/>
        <v>18.599999999999998</v>
      </c>
      <c r="I253" s="13">
        <f t="shared" si="31"/>
        <v>0.99999955025350284</v>
      </c>
      <c r="K253" s="15">
        <f t="shared" si="32"/>
        <v>18.59999999981936</v>
      </c>
      <c r="L253" s="15" t="str">
        <f t="shared" si="29"/>
        <v>Passed</v>
      </c>
    </row>
    <row r="254" spans="1:12" x14ac:dyDescent="0.25">
      <c r="A254" s="12">
        <v>0.33</v>
      </c>
      <c r="B254" s="12">
        <v>2</v>
      </c>
      <c r="C254" s="12">
        <v>1</v>
      </c>
      <c r="D254" s="12">
        <f t="shared" si="36"/>
        <v>4</v>
      </c>
      <c r="E254" s="12">
        <f t="shared" si="34"/>
        <v>1</v>
      </c>
      <c r="F254" s="12">
        <f t="shared" si="35"/>
        <v>-3.67</v>
      </c>
      <c r="G254" s="12">
        <f t="shared" si="30"/>
        <v>22.369999999999997</v>
      </c>
      <c r="H254" s="12">
        <f t="shared" si="33"/>
        <v>18.7</v>
      </c>
      <c r="I254" s="13">
        <f t="shared" si="31"/>
        <v>0.99999958780376452</v>
      </c>
      <c r="K254" s="15">
        <f t="shared" si="32"/>
        <v>18.700000000030819</v>
      </c>
      <c r="L254" s="15" t="str">
        <f t="shared" si="29"/>
        <v>Passed</v>
      </c>
    </row>
    <row r="255" spans="1:12" x14ac:dyDescent="0.25">
      <c r="A255" s="12">
        <v>0.33</v>
      </c>
      <c r="B255" s="12">
        <v>2</v>
      </c>
      <c r="C255" s="12">
        <v>1</v>
      </c>
      <c r="D255" s="12">
        <f t="shared" si="36"/>
        <v>4</v>
      </c>
      <c r="E255" s="12">
        <f t="shared" si="34"/>
        <v>1</v>
      </c>
      <c r="F255" s="12">
        <f t="shared" si="35"/>
        <v>-3.67</v>
      </c>
      <c r="G255" s="12">
        <f t="shared" si="30"/>
        <v>22.47</v>
      </c>
      <c r="H255" s="12">
        <f t="shared" si="33"/>
        <v>18.8</v>
      </c>
      <c r="I255" s="13">
        <f t="shared" si="31"/>
        <v>0.99999962223938954</v>
      </c>
      <c r="K255" s="15">
        <f t="shared" si="32"/>
        <v>18.799999999975427</v>
      </c>
      <c r="L255" s="15" t="str">
        <f t="shared" si="29"/>
        <v>Passed</v>
      </c>
    </row>
    <row r="256" spans="1:12" x14ac:dyDescent="0.25">
      <c r="A256" s="12">
        <v>0.33</v>
      </c>
      <c r="B256" s="12">
        <v>2</v>
      </c>
      <c r="C256" s="12">
        <v>1</v>
      </c>
      <c r="D256" s="12">
        <f t="shared" si="36"/>
        <v>4</v>
      </c>
      <c r="E256" s="12">
        <f t="shared" si="34"/>
        <v>1</v>
      </c>
      <c r="F256" s="12">
        <f t="shared" si="35"/>
        <v>-3.67</v>
      </c>
      <c r="G256" s="12">
        <f t="shared" si="30"/>
        <v>22.57</v>
      </c>
      <c r="H256" s="12">
        <f t="shared" si="33"/>
        <v>18.900000000000002</v>
      </c>
      <c r="I256" s="13">
        <f t="shared" si="31"/>
        <v>0.9999996538168392</v>
      </c>
      <c r="K256" s="15">
        <f t="shared" si="32"/>
        <v>18.899999999907486</v>
      </c>
      <c r="L256" s="15" t="str">
        <f t="shared" si="29"/>
        <v>Passed</v>
      </c>
    </row>
    <row r="257" spans="1:12" x14ac:dyDescent="0.25">
      <c r="A257" s="12">
        <v>0.33</v>
      </c>
      <c r="B257" s="12">
        <v>2</v>
      </c>
      <c r="C257" s="12">
        <v>1</v>
      </c>
      <c r="D257" s="12">
        <f t="shared" si="36"/>
        <v>4</v>
      </c>
      <c r="E257" s="12">
        <f t="shared" si="34"/>
        <v>1</v>
      </c>
      <c r="F257" s="12">
        <f t="shared" si="35"/>
        <v>-3.67</v>
      </c>
      <c r="G257" s="12">
        <f t="shared" si="30"/>
        <v>22.67</v>
      </c>
      <c r="H257" s="12">
        <f t="shared" si="33"/>
        <v>19.000000000000004</v>
      </c>
      <c r="I257" s="13">
        <f t="shared" si="31"/>
        <v>0.99999968277163065</v>
      </c>
      <c r="K257" s="15">
        <f t="shared" si="32"/>
        <v>18.999999999978812</v>
      </c>
      <c r="L257" s="15" t="str">
        <f t="shared" si="29"/>
        <v>Passed</v>
      </c>
    </row>
    <row r="258" spans="1:12" x14ac:dyDescent="0.25">
      <c r="A258" s="12">
        <v>0.33</v>
      </c>
      <c r="B258" s="12">
        <v>2</v>
      </c>
      <c r="C258" s="12">
        <v>1</v>
      </c>
      <c r="D258" s="12">
        <f t="shared" si="36"/>
        <v>4</v>
      </c>
      <c r="E258" s="12">
        <f t="shared" si="34"/>
        <v>1</v>
      </c>
      <c r="F258" s="12">
        <f t="shared" si="35"/>
        <v>-3.67</v>
      </c>
      <c r="G258" s="12">
        <f t="shared" si="30"/>
        <v>22.770000000000003</v>
      </c>
      <c r="H258" s="12">
        <f t="shared" si="33"/>
        <v>19.100000000000005</v>
      </c>
      <c r="I258" s="13">
        <f t="shared" si="31"/>
        <v>0.99999970932003146</v>
      </c>
      <c r="K258" s="15">
        <f t="shared" si="32"/>
        <v>19.100000000221016</v>
      </c>
      <c r="L258" s="15" t="str">
        <f t="shared" si="29"/>
        <v>Passed</v>
      </c>
    </row>
    <row r="259" spans="1:12" x14ac:dyDescent="0.25">
      <c r="A259" s="12">
        <v>0.33</v>
      </c>
      <c r="B259" s="12">
        <v>2</v>
      </c>
      <c r="C259" s="12">
        <v>1</v>
      </c>
      <c r="D259" s="12">
        <f t="shared" si="36"/>
        <v>4</v>
      </c>
      <c r="E259" s="12">
        <f t="shared" si="34"/>
        <v>1</v>
      </c>
      <c r="F259" s="12">
        <f t="shared" si="35"/>
        <v>-3.67</v>
      </c>
      <c r="G259" s="12">
        <f t="shared" si="30"/>
        <v>22.870000000000005</v>
      </c>
      <c r="H259" s="12">
        <f t="shared" si="33"/>
        <v>19.200000000000006</v>
      </c>
      <c r="I259" s="13">
        <f t="shared" si="31"/>
        <v>0.99999973366061834</v>
      </c>
      <c r="K259" s="15">
        <f t="shared" si="32"/>
        <v>19.19999999993091</v>
      </c>
      <c r="L259" s="15" t="str">
        <f t="shared" si="29"/>
        <v>Passed</v>
      </c>
    </row>
    <row r="260" spans="1:12" x14ac:dyDescent="0.25">
      <c r="A260" s="12">
        <v>0.33</v>
      </c>
      <c r="B260" s="12">
        <v>2</v>
      </c>
      <c r="C260" s="12">
        <v>1</v>
      </c>
      <c r="D260" s="12">
        <f t="shared" si="36"/>
        <v>4</v>
      </c>
      <c r="E260" s="12">
        <f t="shared" si="34"/>
        <v>1</v>
      </c>
      <c r="F260" s="12">
        <f t="shared" si="35"/>
        <v>-3.67</v>
      </c>
      <c r="G260" s="12">
        <f t="shared" si="30"/>
        <v>22.970000000000006</v>
      </c>
      <c r="H260" s="12">
        <f t="shared" si="33"/>
        <v>19.300000000000008</v>
      </c>
      <c r="I260" s="13">
        <f t="shared" si="31"/>
        <v>0.99999975597571167</v>
      </c>
      <c r="K260" s="15">
        <f t="shared" si="32"/>
        <v>19.299999999931948</v>
      </c>
      <c r="L260" s="15" t="str">
        <f t="shared" si="29"/>
        <v>Passed</v>
      </c>
    </row>
    <row r="261" spans="1:12" x14ac:dyDescent="0.25">
      <c r="A261" s="12">
        <v>0.33</v>
      </c>
      <c r="B261" s="12">
        <v>2</v>
      </c>
      <c r="C261" s="12">
        <v>1</v>
      </c>
      <c r="D261" s="12">
        <f t="shared" si="36"/>
        <v>4</v>
      </c>
      <c r="E261" s="12">
        <f t="shared" si="34"/>
        <v>1</v>
      </c>
      <c r="F261" s="12">
        <f t="shared" si="35"/>
        <v>-3.67</v>
      </c>
      <c r="G261" s="12">
        <f t="shared" si="30"/>
        <v>23.070000000000007</v>
      </c>
      <c r="H261" s="12">
        <f t="shared" si="33"/>
        <v>19.400000000000009</v>
      </c>
      <c r="I261" s="13">
        <f t="shared" si="31"/>
        <v>0.99999977643269378</v>
      </c>
      <c r="K261" s="15">
        <f t="shared" si="32"/>
        <v>19.399999999968074</v>
      </c>
      <c r="L261" s="15" t="str">
        <f t="shared" si="29"/>
        <v>Passed</v>
      </c>
    </row>
    <row r="262" spans="1:12" x14ac:dyDescent="0.25">
      <c r="A262" s="12">
        <v>0.33</v>
      </c>
      <c r="B262" s="12">
        <v>2</v>
      </c>
      <c r="C262" s="12">
        <v>1</v>
      </c>
      <c r="D262" s="12">
        <f t="shared" si="36"/>
        <v>4</v>
      </c>
      <c r="E262" s="12">
        <f t="shared" si="34"/>
        <v>1</v>
      </c>
      <c r="F262" s="12">
        <f t="shared" si="35"/>
        <v>-3.67</v>
      </c>
      <c r="G262" s="12">
        <f t="shared" si="30"/>
        <v>23.170000000000009</v>
      </c>
      <c r="H262" s="12">
        <f t="shared" si="33"/>
        <v>19.500000000000011</v>
      </c>
      <c r="I262" s="13">
        <f t="shared" si="31"/>
        <v>0.99999979518522231</v>
      </c>
      <c r="K262" s="15">
        <f t="shared" si="32"/>
        <v>19.500000000024343</v>
      </c>
      <c r="L262" s="15" t="str">
        <f t="shared" si="29"/>
        <v>Passed</v>
      </c>
    </row>
    <row r="263" spans="1:12" x14ac:dyDescent="0.25">
      <c r="A263" s="12">
        <v>0.33</v>
      </c>
      <c r="B263" s="12">
        <v>2</v>
      </c>
      <c r="C263" s="12">
        <v>1</v>
      </c>
      <c r="D263" s="12">
        <f t="shared" si="36"/>
        <v>4</v>
      </c>
      <c r="E263" s="12">
        <f t="shared" si="34"/>
        <v>1</v>
      </c>
      <c r="F263" s="12">
        <f t="shared" si="35"/>
        <v>-3.67</v>
      </c>
      <c r="G263" s="12">
        <f t="shared" si="30"/>
        <v>23.27000000000001</v>
      </c>
      <c r="H263" s="12">
        <f t="shared" si="33"/>
        <v>19.600000000000012</v>
      </c>
      <c r="I263" s="13">
        <f t="shared" si="31"/>
        <v>0.99999981237434565</v>
      </c>
      <c r="K263" s="15">
        <f t="shared" si="32"/>
        <v>19.599999999996669</v>
      </c>
      <c r="L263" s="15" t="str">
        <f t="shared" si="29"/>
        <v>Passed</v>
      </c>
    </row>
    <row r="264" spans="1:12" x14ac:dyDescent="0.25">
      <c r="A264" s="12">
        <v>0.33</v>
      </c>
      <c r="B264" s="12">
        <v>2</v>
      </c>
      <c r="C264" s="12">
        <v>1</v>
      </c>
      <c r="D264" s="12">
        <f t="shared" si="36"/>
        <v>4</v>
      </c>
      <c r="E264" s="12">
        <f t="shared" si="34"/>
        <v>1</v>
      </c>
      <c r="F264" s="12">
        <f t="shared" si="35"/>
        <v>-3.67</v>
      </c>
      <c r="G264" s="12">
        <f t="shared" si="30"/>
        <v>23.370000000000012</v>
      </c>
      <c r="H264" s="12">
        <f t="shared" si="33"/>
        <v>19.700000000000014</v>
      </c>
      <c r="I264" s="13">
        <f t="shared" si="31"/>
        <v>0.99999982812952881</v>
      </c>
      <c r="K264" s="15">
        <f t="shared" si="32"/>
        <v>19.700000000248131</v>
      </c>
      <c r="L264" s="15" t="str">
        <f t="shared" si="29"/>
        <v>Passed</v>
      </c>
    </row>
    <row r="265" spans="1:12" x14ac:dyDescent="0.25">
      <c r="A265" s="12">
        <v>0.33</v>
      </c>
      <c r="B265" s="12">
        <v>2</v>
      </c>
      <c r="C265" s="12">
        <v>1</v>
      </c>
      <c r="D265" s="12">
        <f t="shared" si="36"/>
        <v>4</v>
      </c>
      <c r="E265" s="12">
        <f t="shared" si="34"/>
        <v>1</v>
      </c>
      <c r="F265" s="12">
        <f t="shared" si="35"/>
        <v>-3.67</v>
      </c>
      <c r="G265" s="12">
        <f t="shared" si="30"/>
        <v>23.470000000000013</v>
      </c>
      <c r="H265" s="12">
        <f t="shared" si="33"/>
        <v>19.800000000000015</v>
      </c>
      <c r="I265" s="13">
        <f t="shared" si="31"/>
        <v>0.99999984256959618</v>
      </c>
      <c r="K265" s="15">
        <f t="shared" si="32"/>
        <v>19.799999999417984</v>
      </c>
      <c r="L265" s="15" t="str">
        <f t="shared" si="29"/>
        <v>Passed</v>
      </c>
    </row>
    <row r="266" spans="1:12" x14ac:dyDescent="0.25">
      <c r="A266" s="12">
        <v>0.33</v>
      </c>
      <c r="B266" s="12">
        <v>2</v>
      </c>
      <c r="C266" s="12">
        <v>1</v>
      </c>
      <c r="D266" s="12">
        <f t="shared" si="36"/>
        <v>4</v>
      </c>
      <c r="E266" s="12">
        <f t="shared" si="34"/>
        <v>1</v>
      </c>
      <c r="F266" s="12">
        <f t="shared" si="35"/>
        <v>-3.67</v>
      </c>
      <c r="G266" s="12">
        <f t="shared" si="30"/>
        <v>23.570000000000014</v>
      </c>
      <c r="H266" s="12">
        <f t="shared" si="33"/>
        <v>19.900000000000016</v>
      </c>
      <c r="I266" s="13">
        <f t="shared" si="31"/>
        <v>0.9999998558035994</v>
      </c>
      <c r="K266" s="15">
        <f t="shared" si="32"/>
        <v>19.899999999675288</v>
      </c>
      <c r="L266" s="15" t="str">
        <f t="shared" si="29"/>
        <v>Passed</v>
      </c>
    </row>
    <row r="267" spans="1:12" x14ac:dyDescent="0.25">
      <c r="A267" s="12">
        <v>0.33</v>
      </c>
      <c r="B267" s="12">
        <v>2</v>
      </c>
      <c r="C267" s="12">
        <v>1</v>
      </c>
      <c r="D267" s="12">
        <f t="shared" si="36"/>
        <v>4</v>
      </c>
      <c r="E267" s="12">
        <f t="shared" si="34"/>
        <v>1</v>
      </c>
      <c r="F267" s="12">
        <f t="shared" si="35"/>
        <v>-3.67</v>
      </c>
      <c r="G267" s="12">
        <f t="shared" si="30"/>
        <v>23.670000000000016</v>
      </c>
      <c r="H267" s="12">
        <f t="shared" si="33"/>
        <v>20.000000000000018</v>
      </c>
      <c r="I267" s="13">
        <f t="shared" si="31"/>
        <v>0.99999986793161355</v>
      </c>
      <c r="K267" s="15">
        <f t="shared" si="32"/>
        <v>20.000000000070898</v>
      </c>
      <c r="L267" s="15" t="str">
        <f t="shared" si="29"/>
        <v>Passed</v>
      </c>
    </row>
    <row r="268" spans="1:12" x14ac:dyDescent="0.25">
      <c r="A268" s="12">
        <v>0.33</v>
      </c>
      <c r="B268" s="12">
        <v>2</v>
      </c>
      <c r="C268" s="12">
        <v>1</v>
      </c>
      <c r="D268" s="12">
        <f t="shared" si="36"/>
        <v>4</v>
      </c>
      <c r="E268" s="12">
        <f t="shared" si="34"/>
        <v>1</v>
      </c>
      <c r="F268" s="12">
        <f t="shared" si="35"/>
        <v>-3.67</v>
      </c>
      <c r="G268" s="12">
        <f t="shared" si="30"/>
        <v>23.770000000000017</v>
      </c>
      <c r="H268" s="12">
        <f t="shared" si="33"/>
        <v>20.100000000000019</v>
      </c>
      <c r="I268" s="13">
        <f t="shared" si="31"/>
        <v>0.99999987904547027</v>
      </c>
      <c r="K268" s="15">
        <f t="shared" si="32"/>
        <v>20.099999999376244</v>
      </c>
      <c r="L268" s="15" t="str">
        <f t="shared" si="29"/>
        <v>Passed</v>
      </c>
    </row>
    <row r="269" spans="1:12" x14ac:dyDescent="0.25">
      <c r="A269" s="12">
        <v>0.33</v>
      </c>
      <c r="B269" s="12">
        <v>2</v>
      </c>
      <c r="C269" s="12">
        <v>1</v>
      </c>
      <c r="D269" s="12">
        <f t="shared" si="36"/>
        <v>4</v>
      </c>
      <c r="E269" s="12">
        <f t="shared" si="34"/>
        <v>1</v>
      </c>
      <c r="F269" s="12">
        <f t="shared" si="35"/>
        <v>-3.67</v>
      </c>
      <c r="G269" s="12">
        <f t="shared" si="30"/>
        <v>23.870000000000019</v>
      </c>
      <c r="H269" s="12">
        <f t="shared" si="33"/>
        <v>20.200000000000021</v>
      </c>
      <c r="I269" s="13">
        <f t="shared" si="31"/>
        <v>0.99999988922943173</v>
      </c>
      <c r="K269" s="15">
        <f t="shared" si="32"/>
        <v>20.200000000522977</v>
      </c>
      <c r="L269" s="15" t="str">
        <f t="shared" si="29"/>
        <v>Passed</v>
      </c>
    </row>
    <row r="270" spans="1:12" x14ac:dyDescent="0.25">
      <c r="A270" s="12">
        <v>0.33</v>
      </c>
      <c r="B270" s="12">
        <v>2</v>
      </c>
      <c r="C270" s="12">
        <v>1</v>
      </c>
      <c r="D270" s="12">
        <f t="shared" si="36"/>
        <v>4</v>
      </c>
      <c r="E270" s="12">
        <f t="shared" si="34"/>
        <v>1</v>
      </c>
      <c r="F270" s="12">
        <f t="shared" si="35"/>
        <v>-3.67</v>
      </c>
      <c r="G270" s="12">
        <f t="shared" si="30"/>
        <v>23.97000000000002</v>
      </c>
      <c r="H270" s="12">
        <f t="shared" si="33"/>
        <v>20.300000000000022</v>
      </c>
      <c r="I270" s="13">
        <f t="shared" si="31"/>
        <v>0.9999998985608084</v>
      </c>
      <c r="K270" s="15">
        <f t="shared" si="32"/>
        <v>20.300000000066909</v>
      </c>
      <c r="L270" s="15" t="str">
        <f t="shared" si="29"/>
        <v>Passed</v>
      </c>
    </row>
    <row r="271" spans="1:12" x14ac:dyDescent="0.25">
      <c r="A271" s="12">
        <v>0.33</v>
      </c>
      <c r="B271" s="12">
        <v>2</v>
      </c>
      <c r="C271" s="12">
        <v>1</v>
      </c>
      <c r="D271" s="12">
        <f t="shared" si="36"/>
        <v>4</v>
      </c>
      <c r="E271" s="12">
        <f t="shared" si="34"/>
        <v>1</v>
      </c>
      <c r="F271" s="12">
        <f t="shared" si="35"/>
        <v>-3.67</v>
      </c>
      <c r="G271" s="12">
        <f t="shared" si="30"/>
        <v>24.070000000000022</v>
      </c>
      <c r="H271" s="12">
        <f t="shared" si="33"/>
        <v>20.400000000000023</v>
      </c>
      <c r="I271" s="13">
        <f t="shared" si="31"/>
        <v>0.99999990711052922</v>
      </c>
      <c r="K271" s="15">
        <f t="shared" si="32"/>
        <v>20.400000000735126</v>
      </c>
      <c r="L271" s="15" t="str">
        <f t="shared" si="29"/>
        <v>Passed</v>
      </c>
    </row>
    <row r="272" spans="1:12" x14ac:dyDescent="0.25">
      <c r="A272" s="12">
        <v>0.33</v>
      </c>
      <c r="B272" s="12">
        <v>2</v>
      </c>
      <c r="C272" s="12">
        <v>1</v>
      </c>
      <c r="D272" s="12">
        <f t="shared" si="36"/>
        <v>4</v>
      </c>
      <c r="E272" s="12">
        <f t="shared" si="34"/>
        <v>1</v>
      </c>
      <c r="F272" s="12">
        <f t="shared" si="35"/>
        <v>-3.67</v>
      </c>
      <c r="G272" s="12">
        <f t="shared" si="30"/>
        <v>24.170000000000023</v>
      </c>
      <c r="H272" s="12">
        <f t="shared" si="33"/>
        <v>20.500000000000025</v>
      </c>
      <c r="I272" s="13">
        <f t="shared" si="31"/>
        <v>0.99999991494366314</v>
      </c>
      <c r="K272" s="15">
        <f t="shared" si="32"/>
        <v>20.499999999792799</v>
      </c>
      <c r="L272" s="15" t="str">
        <f t="shared" si="29"/>
        <v>Passed</v>
      </c>
    </row>
    <row r="273" spans="1:12" x14ac:dyDescent="0.25">
      <c r="A273" s="12">
        <v>0.33</v>
      </c>
      <c r="B273" s="12">
        <v>2</v>
      </c>
      <c r="C273" s="12">
        <v>1</v>
      </c>
      <c r="D273" s="12">
        <f t="shared" si="36"/>
        <v>4</v>
      </c>
      <c r="E273" s="12">
        <f t="shared" si="34"/>
        <v>1</v>
      </c>
      <c r="F273" s="12">
        <f t="shared" si="35"/>
        <v>-3.67</v>
      </c>
      <c r="G273" s="12">
        <f t="shared" si="30"/>
        <v>24.270000000000024</v>
      </c>
      <c r="H273" s="12">
        <f t="shared" si="33"/>
        <v>20.600000000000026</v>
      </c>
      <c r="I273" s="13">
        <f t="shared" si="31"/>
        <v>0.9999999221199003</v>
      </c>
      <c r="K273" s="15">
        <f t="shared" si="32"/>
        <v>20.599999999489377</v>
      </c>
      <c r="L273" s="15" t="str">
        <f t="shared" si="29"/>
        <v>Passed</v>
      </c>
    </row>
    <row r="274" spans="1:12" x14ac:dyDescent="0.25">
      <c r="A274" s="12">
        <v>0.33</v>
      </c>
      <c r="B274" s="12">
        <v>2</v>
      </c>
      <c r="C274" s="12">
        <v>1</v>
      </c>
      <c r="D274" s="12">
        <f t="shared" si="36"/>
        <v>4</v>
      </c>
      <c r="E274" s="12">
        <f t="shared" si="34"/>
        <v>1</v>
      </c>
      <c r="F274" s="12">
        <f t="shared" si="35"/>
        <v>-3.67</v>
      </c>
      <c r="G274" s="12">
        <f t="shared" si="30"/>
        <v>24.370000000000026</v>
      </c>
      <c r="H274" s="12">
        <f t="shared" si="33"/>
        <v>20.700000000000028</v>
      </c>
      <c r="I274" s="13">
        <f t="shared" si="31"/>
        <v>0.99999992869399268</v>
      </c>
      <c r="K274" s="15">
        <f t="shared" si="32"/>
        <v>20.700000000006014</v>
      </c>
      <c r="L274" s="15" t="str">
        <f t="shared" si="29"/>
        <v>Passed</v>
      </c>
    </row>
    <row r="275" spans="1:12" x14ac:dyDescent="0.25">
      <c r="A275" s="12">
        <v>0.33</v>
      </c>
      <c r="B275" s="12">
        <v>2</v>
      </c>
      <c r="C275" s="12">
        <v>1</v>
      </c>
      <c r="D275" s="12">
        <f t="shared" si="36"/>
        <v>4</v>
      </c>
      <c r="E275" s="12">
        <f t="shared" si="34"/>
        <v>1</v>
      </c>
      <c r="F275" s="12">
        <f t="shared" si="35"/>
        <v>-3.67</v>
      </c>
      <c r="G275" s="12">
        <f t="shared" si="30"/>
        <v>24.470000000000027</v>
      </c>
      <c r="H275" s="12">
        <f t="shared" si="33"/>
        <v>20.800000000000029</v>
      </c>
      <c r="I275" s="13">
        <f t="shared" si="31"/>
        <v>0.99999993471615956</v>
      </c>
      <c r="K275" s="15">
        <f t="shared" si="32"/>
        <v>20.799999999729266</v>
      </c>
      <c r="L275" s="15" t="str">
        <f t="shared" si="29"/>
        <v>Passed</v>
      </c>
    </row>
    <row r="276" spans="1:12" x14ac:dyDescent="0.25">
      <c r="A276" s="12">
        <v>0.33</v>
      </c>
      <c r="B276" s="12">
        <v>2</v>
      </c>
      <c r="C276" s="12">
        <v>1</v>
      </c>
      <c r="D276" s="12">
        <f t="shared" si="36"/>
        <v>4</v>
      </c>
      <c r="E276" s="12">
        <f t="shared" si="34"/>
        <v>1</v>
      </c>
      <c r="F276" s="12">
        <f t="shared" si="35"/>
        <v>-3.67</v>
      </c>
      <c r="G276" s="12">
        <f t="shared" si="30"/>
        <v>24.570000000000029</v>
      </c>
      <c r="H276" s="12">
        <f t="shared" si="33"/>
        <v>20.900000000000031</v>
      </c>
      <c r="I276" s="13">
        <f t="shared" si="31"/>
        <v>0.99999994023246019</v>
      </c>
      <c r="K276" s="15">
        <f t="shared" si="32"/>
        <v>20.900000000487843</v>
      </c>
      <c r="L276" s="15" t="str">
        <f t="shared" si="29"/>
        <v>Passed</v>
      </c>
    </row>
    <row r="277" spans="1:12" x14ac:dyDescent="0.25">
      <c r="A277" s="12">
        <v>0.33</v>
      </c>
      <c r="B277" s="12">
        <v>2</v>
      </c>
      <c r="C277" s="12">
        <v>1</v>
      </c>
      <c r="D277" s="12">
        <f t="shared" si="36"/>
        <v>4</v>
      </c>
      <c r="E277" s="12">
        <f t="shared" si="34"/>
        <v>1</v>
      </c>
      <c r="F277" s="12">
        <f t="shared" si="35"/>
        <v>-3.67</v>
      </c>
      <c r="G277" s="12">
        <f t="shared" si="30"/>
        <v>24.67000000000003</v>
      </c>
      <c r="H277" s="12">
        <f t="shared" si="33"/>
        <v>21.000000000000032</v>
      </c>
      <c r="I277" s="13">
        <f t="shared" si="31"/>
        <v>0.99999994528513547</v>
      </c>
      <c r="K277" s="15">
        <f t="shared" si="32"/>
        <v>21.000000000291145</v>
      </c>
      <c r="L277" s="15" t="str">
        <f t="shared" si="29"/>
        <v>Passed</v>
      </c>
    </row>
    <row r="278" spans="1:12" x14ac:dyDescent="0.25">
      <c r="A278" s="12">
        <v>0.33</v>
      </c>
      <c r="B278" s="12">
        <v>2</v>
      </c>
      <c r="C278" s="12">
        <v>1</v>
      </c>
      <c r="D278" s="12">
        <f t="shared" si="36"/>
        <v>4</v>
      </c>
      <c r="E278" s="12">
        <f t="shared" si="34"/>
        <v>1</v>
      </c>
      <c r="F278" s="12">
        <f t="shared" si="35"/>
        <v>-3.67</v>
      </c>
      <c r="G278" s="12">
        <f t="shared" si="30"/>
        <v>24.770000000000032</v>
      </c>
      <c r="H278" s="12">
        <f t="shared" si="33"/>
        <v>21.100000000000033</v>
      </c>
      <c r="I278" s="13">
        <f t="shared" si="31"/>
        <v>0.9999999499129224</v>
      </c>
      <c r="K278" s="15">
        <f t="shared" si="32"/>
        <v>21.099999999580767</v>
      </c>
      <c r="L278" s="15" t="str">
        <f t="shared" si="29"/>
        <v>Passed</v>
      </c>
    </row>
    <row r="279" spans="1:12" x14ac:dyDescent="0.25">
      <c r="A279" s="12">
        <v>0.33</v>
      </c>
      <c r="B279" s="12">
        <v>2</v>
      </c>
      <c r="C279" s="12">
        <v>1</v>
      </c>
      <c r="D279" s="12">
        <f t="shared" si="36"/>
        <v>4</v>
      </c>
      <c r="E279" s="12">
        <f t="shared" si="34"/>
        <v>1</v>
      </c>
      <c r="F279" s="12">
        <f t="shared" si="35"/>
        <v>-3.67</v>
      </c>
      <c r="G279" s="12">
        <f t="shared" si="30"/>
        <v>24.870000000000033</v>
      </c>
      <c r="H279" s="12">
        <f t="shared" si="33"/>
        <v>21.200000000000035</v>
      </c>
      <c r="I279" s="13">
        <f t="shared" si="31"/>
        <v>0.99999995415134257</v>
      </c>
      <c r="K279" s="15">
        <f t="shared" si="32"/>
        <v>21.200000000179202</v>
      </c>
      <c r="L279" s="15" t="str">
        <f t="shared" si="29"/>
        <v>Passed</v>
      </c>
    </row>
    <row r="280" spans="1:12" x14ac:dyDescent="0.25">
      <c r="A280" s="12">
        <v>0.33</v>
      </c>
      <c r="B280" s="12">
        <v>2</v>
      </c>
      <c r="C280" s="12">
        <v>1</v>
      </c>
      <c r="D280" s="12">
        <f t="shared" si="36"/>
        <v>4</v>
      </c>
      <c r="E280" s="12">
        <f t="shared" si="34"/>
        <v>1</v>
      </c>
      <c r="F280" s="12">
        <f t="shared" si="35"/>
        <v>-3.67</v>
      </c>
      <c r="G280" s="12">
        <f t="shared" si="30"/>
        <v>24.970000000000034</v>
      </c>
      <c r="H280" s="12">
        <f t="shared" si="33"/>
        <v>21.300000000000036</v>
      </c>
      <c r="I280" s="13">
        <f t="shared" si="31"/>
        <v>0.99999995803296682</v>
      </c>
      <c r="K280" s="15">
        <f t="shared" si="32"/>
        <v>21.299999998023587</v>
      </c>
      <c r="L280" s="15" t="str">
        <f t="shared" si="29"/>
        <v>Passed</v>
      </c>
    </row>
    <row r="281" spans="1:12" x14ac:dyDescent="0.25">
      <c r="A281" s="12">
        <v>0.33</v>
      </c>
      <c r="B281" s="12">
        <v>2</v>
      </c>
      <c r="C281" s="12">
        <v>1</v>
      </c>
      <c r="D281" s="12">
        <f t="shared" si="36"/>
        <v>4</v>
      </c>
      <c r="E281" s="12">
        <f t="shared" si="34"/>
        <v>1</v>
      </c>
      <c r="F281" s="12">
        <f t="shared" si="35"/>
        <v>-3.67</v>
      </c>
      <c r="G281" s="12">
        <f t="shared" si="30"/>
        <v>25.070000000000036</v>
      </c>
      <c r="H281" s="12">
        <f t="shared" si="33"/>
        <v>21.400000000000038</v>
      </c>
      <c r="I281" s="13">
        <f t="shared" si="31"/>
        <v>0.99999996158765914</v>
      </c>
      <c r="K281" s="15">
        <f t="shared" si="32"/>
        <v>21.399999998036812</v>
      </c>
      <c r="L281" s="15" t="str">
        <f t="shared" si="29"/>
        <v>Passed</v>
      </c>
    </row>
    <row r="282" spans="1:12" x14ac:dyDescent="0.25">
      <c r="A282" s="12">
        <v>0.33</v>
      </c>
      <c r="B282" s="12">
        <v>2</v>
      </c>
      <c r="C282" s="12">
        <v>1</v>
      </c>
      <c r="D282" s="12">
        <f t="shared" si="36"/>
        <v>4</v>
      </c>
      <c r="E282" s="12">
        <f t="shared" si="34"/>
        <v>1</v>
      </c>
      <c r="F282" s="12">
        <f t="shared" si="35"/>
        <v>-3.67</v>
      </c>
      <c r="G282" s="12">
        <f t="shared" si="30"/>
        <v>25.170000000000037</v>
      </c>
      <c r="H282" s="12">
        <f t="shared" si="33"/>
        <v>21.500000000000039</v>
      </c>
      <c r="I282" s="13">
        <f t="shared" si="31"/>
        <v>0.99999996484279952</v>
      </c>
      <c r="K282" s="15">
        <f t="shared" si="32"/>
        <v>21.499999999711235</v>
      </c>
      <c r="L282" s="15" t="str">
        <f t="shared" si="29"/>
        <v>Passed</v>
      </c>
    </row>
    <row r="283" spans="1:12" x14ac:dyDescent="0.25">
      <c r="A283" s="12">
        <v>0.33</v>
      </c>
      <c r="B283" s="12">
        <v>2</v>
      </c>
      <c r="C283" s="12">
        <v>1</v>
      </c>
      <c r="D283" s="12">
        <f t="shared" si="36"/>
        <v>4</v>
      </c>
      <c r="E283" s="12">
        <f t="shared" si="34"/>
        <v>1</v>
      </c>
      <c r="F283" s="12">
        <f t="shared" si="35"/>
        <v>-3.67</v>
      </c>
      <c r="G283" s="12">
        <f t="shared" si="30"/>
        <v>25.270000000000039</v>
      </c>
      <c r="H283" s="12">
        <f t="shared" si="33"/>
        <v>21.600000000000041</v>
      </c>
      <c r="I283" s="13">
        <f t="shared" si="31"/>
        <v>0.99999996782348921</v>
      </c>
      <c r="K283" s="15">
        <f t="shared" si="32"/>
        <v>21.59999999975674</v>
      </c>
      <c r="L283" s="15" t="str">
        <f t="shared" ref="L283:L346" si="37">IF(ABS(K283- H283) &lt;= (ABS(H283) * 0.01), "Passed", "Failed")</f>
        <v>Passed</v>
      </c>
    </row>
    <row r="284" spans="1:12" x14ac:dyDescent="0.25">
      <c r="A284" s="12">
        <v>0.33</v>
      </c>
      <c r="B284" s="12">
        <v>2</v>
      </c>
      <c r="C284" s="12">
        <v>1</v>
      </c>
      <c r="D284" s="12">
        <f t="shared" si="36"/>
        <v>4</v>
      </c>
      <c r="E284" s="12">
        <f t="shared" si="34"/>
        <v>1</v>
      </c>
      <c r="F284" s="12">
        <f t="shared" si="35"/>
        <v>-3.67</v>
      </c>
      <c r="G284" s="12">
        <f t="shared" ref="G284:G347" si="38" xml:space="preserve"> ( (H284) - F284 ) / E284</f>
        <v>25.37000000000004</v>
      </c>
      <c r="H284" s="12">
        <f t="shared" si="33"/>
        <v>21.700000000000042</v>
      </c>
      <c r="I284" s="13">
        <f t="shared" ref="I284:I347" si="39" xml:space="preserve"> IF(C284 &gt; 0, ( _xlfn.GAMMA.DIST(G284, D284, E284,TRUE) ), 1 - ( _xlfn.GAMMA.DIST(G284, D284, E284,TRUE) ) )</f>
        <v>0.99999997055273937</v>
      </c>
      <c r="K284" s="15">
        <f t="shared" ref="K284:K347" si="40" xml:space="preserve"> E284 * _xlfn.GAMMA.INV(I284, D284, E284) + F284</f>
        <v>21.70000000281555</v>
      </c>
      <c r="L284" s="15" t="str">
        <f t="shared" si="37"/>
        <v>Passed</v>
      </c>
    </row>
    <row r="285" spans="1:12" x14ac:dyDescent="0.25">
      <c r="A285" s="12">
        <v>0.33</v>
      </c>
      <c r="B285" s="12">
        <v>2</v>
      </c>
      <c r="C285" s="12">
        <v>1</v>
      </c>
      <c r="D285" s="12">
        <f t="shared" si="36"/>
        <v>4</v>
      </c>
      <c r="E285" s="12">
        <f t="shared" si="34"/>
        <v>1</v>
      </c>
      <c r="F285" s="12">
        <f t="shared" si="35"/>
        <v>-3.67</v>
      </c>
      <c r="G285" s="12">
        <f t="shared" si="38"/>
        <v>25.470000000000041</v>
      </c>
      <c r="H285" s="12">
        <f t="shared" ref="H285:H348" si="41">H284+0.1</f>
        <v>21.800000000000043</v>
      </c>
      <c r="I285" s="13">
        <f t="shared" si="39"/>
        <v>0.99999997305164334</v>
      </c>
      <c r="K285" s="15">
        <f t="shared" si="40"/>
        <v>21.800000001668693</v>
      </c>
      <c r="L285" s="15" t="str">
        <f t="shared" si="37"/>
        <v>Passed</v>
      </c>
    </row>
    <row r="286" spans="1:12" x14ac:dyDescent="0.25">
      <c r="A286" s="12">
        <v>0.33</v>
      </c>
      <c r="B286" s="12">
        <v>2</v>
      </c>
      <c r="C286" s="12">
        <v>1</v>
      </c>
      <c r="D286" s="12">
        <f t="shared" si="36"/>
        <v>4</v>
      </c>
      <c r="E286" s="12">
        <f t="shared" si="34"/>
        <v>1</v>
      </c>
      <c r="F286" s="12">
        <f t="shared" si="35"/>
        <v>-3.67</v>
      </c>
      <c r="G286" s="12">
        <f t="shared" si="38"/>
        <v>25.570000000000043</v>
      </c>
      <c r="H286" s="12">
        <f t="shared" si="41"/>
        <v>21.900000000000045</v>
      </c>
      <c r="I286" s="13">
        <f t="shared" si="39"/>
        <v>0.999999975339536</v>
      </c>
      <c r="K286" s="15">
        <f t="shared" si="40"/>
        <v>21.900000000107788</v>
      </c>
      <c r="L286" s="15" t="str">
        <f t="shared" si="37"/>
        <v>Passed</v>
      </c>
    </row>
    <row r="287" spans="1:12" x14ac:dyDescent="0.25">
      <c r="A287" s="12">
        <v>0.33</v>
      </c>
      <c r="B287" s="12">
        <v>2</v>
      </c>
      <c r="C287" s="12">
        <v>1</v>
      </c>
      <c r="D287" s="12">
        <f t="shared" si="36"/>
        <v>4</v>
      </c>
      <c r="E287" s="12">
        <f t="shared" si="34"/>
        <v>1</v>
      </c>
      <c r="F287" s="12">
        <f t="shared" si="35"/>
        <v>-3.67</v>
      </c>
      <c r="G287" s="12">
        <f t="shared" si="38"/>
        <v>25.670000000000044</v>
      </c>
      <c r="H287" s="12">
        <f t="shared" si="41"/>
        <v>22.000000000000046</v>
      </c>
      <c r="I287" s="13">
        <f t="shared" si="39"/>
        <v>0.99999997743413904</v>
      </c>
      <c r="K287" s="15">
        <f t="shared" si="40"/>
        <v>22.0000000023105</v>
      </c>
      <c r="L287" s="15" t="str">
        <f t="shared" si="37"/>
        <v>Passed</v>
      </c>
    </row>
    <row r="288" spans="1:12" x14ac:dyDescent="0.25">
      <c r="A288" s="12">
        <v>0.33</v>
      </c>
      <c r="B288" s="12">
        <v>2</v>
      </c>
      <c r="C288" s="12">
        <v>1</v>
      </c>
      <c r="D288" s="12">
        <f t="shared" si="36"/>
        <v>4</v>
      </c>
      <c r="E288" s="12">
        <f t="shared" si="34"/>
        <v>1</v>
      </c>
      <c r="F288" s="12">
        <f t="shared" si="35"/>
        <v>-3.67</v>
      </c>
      <c r="G288" s="12">
        <f t="shared" si="38"/>
        <v>25.770000000000046</v>
      </c>
      <c r="H288" s="12">
        <f t="shared" si="41"/>
        <v>22.100000000000048</v>
      </c>
      <c r="I288" s="13">
        <f t="shared" si="39"/>
        <v>0.99999997935169449</v>
      </c>
      <c r="K288" s="15">
        <f t="shared" si="40"/>
        <v>22.099999999823446</v>
      </c>
      <c r="L288" s="15" t="str">
        <f t="shared" si="37"/>
        <v>Passed</v>
      </c>
    </row>
    <row r="289" spans="1:12" x14ac:dyDescent="0.25">
      <c r="A289" s="12">
        <v>0.33</v>
      </c>
      <c r="B289" s="12">
        <v>2</v>
      </c>
      <c r="C289" s="12">
        <v>1</v>
      </c>
      <c r="D289" s="12">
        <f t="shared" si="36"/>
        <v>4</v>
      </c>
      <c r="E289" s="12">
        <f t="shared" si="34"/>
        <v>1</v>
      </c>
      <c r="F289" s="12">
        <f t="shared" si="35"/>
        <v>-3.67</v>
      </c>
      <c r="G289" s="12">
        <f t="shared" si="38"/>
        <v>25.870000000000047</v>
      </c>
      <c r="H289" s="12">
        <f t="shared" si="41"/>
        <v>22.200000000000049</v>
      </c>
      <c r="I289" s="13">
        <f t="shared" si="39"/>
        <v>0.99999998110708788</v>
      </c>
      <c r="K289" s="15">
        <f t="shared" si="40"/>
        <v>22.199999997901394</v>
      </c>
      <c r="L289" s="15" t="str">
        <f t="shared" si="37"/>
        <v>Passed</v>
      </c>
    </row>
    <row r="290" spans="1:12" x14ac:dyDescent="0.25">
      <c r="A290" s="12">
        <v>0.33</v>
      </c>
      <c r="B290" s="12">
        <v>2</v>
      </c>
      <c r="C290" s="12">
        <v>1</v>
      </c>
      <c r="D290" s="12">
        <f t="shared" si="36"/>
        <v>4</v>
      </c>
      <c r="E290" s="12">
        <f t="shared" si="34"/>
        <v>1</v>
      </c>
      <c r="F290" s="12">
        <f t="shared" si="35"/>
        <v>-3.67</v>
      </c>
      <c r="G290" s="12">
        <f t="shared" si="38"/>
        <v>25.970000000000049</v>
      </c>
      <c r="H290" s="12">
        <f t="shared" si="41"/>
        <v>22.30000000000005</v>
      </c>
      <c r="I290" s="13">
        <f t="shared" si="39"/>
        <v>0.99999998271396051</v>
      </c>
      <c r="K290" s="15">
        <f t="shared" si="40"/>
        <v>22.300000000077276</v>
      </c>
      <c r="L290" s="15" t="str">
        <f t="shared" si="37"/>
        <v>Passed</v>
      </c>
    </row>
    <row r="291" spans="1:12" x14ac:dyDescent="0.25">
      <c r="A291" s="12">
        <v>0.33</v>
      </c>
      <c r="B291" s="12">
        <v>2</v>
      </c>
      <c r="C291" s="12">
        <v>1</v>
      </c>
      <c r="D291" s="12">
        <f t="shared" si="36"/>
        <v>4</v>
      </c>
      <c r="E291" s="12">
        <f t="shared" si="34"/>
        <v>1</v>
      </c>
      <c r="F291" s="12">
        <f t="shared" si="35"/>
        <v>-3.67</v>
      </c>
      <c r="G291" s="12">
        <f t="shared" si="38"/>
        <v>26.07000000000005</v>
      </c>
      <c r="H291" s="12">
        <f t="shared" si="41"/>
        <v>22.400000000000052</v>
      </c>
      <c r="I291" s="13">
        <f t="shared" si="39"/>
        <v>0.99999998418481262</v>
      </c>
      <c r="K291" s="15">
        <f t="shared" si="40"/>
        <v>22.399999994426956</v>
      </c>
      <c r="L291" s="15" t="str">
        <f t="shared" si="37"/>
        <v>Passed</v>
      </c>
    </row>
    <row r="292" spans="1:12" x14ac:dyDescent="0.25">
      <c r="A292" s="12">
        <v>0.33</v>
      </c>
      <c r="B292" s="12">
        <v>2</v>
      </c>
      <c r="C292" s="12">
        <v>1</v>
      </c>
      <c r="D292" s="12">
        <f t="shared" si="36"/>
        <v>4</v>
      </c>
      <c r="E292" s="12">
        <f t="shared" si="34"/>
        <v>1</v>
      </c>
      <c r="F292" s="12">
        <f t="shared" si="35"/>
        <v>-3.67</v>
      </c>
      <c r="G292" s="12">
        <f t="shared" si="38"/>
        <v>26.170000000000051</v>
      </c>
      <c r="H292" s="12">
        <f t="shared" si="41"/>
        <v>22.500000000000053</v>
      </c>
      <c r="I292" s="13">
        <f t="shared" si="39"/>
        <v>0.99999998553109881</v>
      </c>
      <c r="K292" s="15">
        <f t="shared" si="40"/>
        <v>22.499999999026379</v>
      </c>
      <c r="L292" s="15" t="str">
        <f t="shared" si="37"/>
        <v>Passed</v>
      </c>
    </row>
    <row r="293" spans="1:12" x14ac:dyDescent="0.25">
      <c r="A293" s="12">
        <v>0.33</v>
      </c>
      <c r="B293" s="12">
        <v>2</v>
      </c>
      <c r="C293" s="12">
        <v>1</v>
      </c>
      <c r="D293" s="12">
        <f t="shared" si="36"/>
        <v>4</v>
      </c>
      <c r="E293" s="12">
        <f t="shared" si="34"/>
        <v>1</v>
      </c>
      <c r="F293" s="12">
        <f t="shared" si="35"/>
        <v>-3.67</v>
      </c>
      <c r="G293" s="12">
        <f t="shared" si="38"/>
        <v>26.270000000000053</v>
      </c>
      <c r="H293" s="12">
        <f t="shared" si="41"/>
        <v>22.600000000000055</v>
      </c>
      <c r="I293" s="13">
        <f t="shared" si="39"/>
        <v>0.99999998676331425</v>
      </c>
      <c r="K293" s="15">
        <f t="shared" si="40"/>
        <v>22.600000006959178</v>
      </c>
      <c r="L293" s="15" t="str">
        <f t="shared" si="37"/>
        <v>Passed</v>
      </c>
    </row>
    <row r="294" spans="1:12" x14ac:dyDescent="0.25">
      <c r="A294" s="12">
        <v>0.33</v>
      </c>
      <c r="B294" s="12">
        <v>2</v>
      </c>
      <c r="C294" s="12">
        <v>1</v>
      </c>
      <c r="D294" s="12">
        <f t="shared" si="36"/>
        <v>4</v>
      </c>
      <c r="E294" s="12">
        <f t="shared" si="34"/>
        <v>1</v>
      </c>
      <c r="F294" s="12">
        <f t="shared" si="35"/>
        <v>-3.67</v>
      </c>
      <c r="G294" s="12">
        <f t="shared" si="38"/>
        <v>26.370000000000054</v>
      </c>
      <c r="H294" s="12">
        <f t="shared" si="41"/>
        <v>22.700000000000056</v>
      </c>
      <c r="I294" s="13">
        <f t="shared" si="39"/>
        <v>0.9999999878910748</v>
      </c>
      <c r="K294" s="15">
        <f t="shared" si="40"/>
        <v>22.700000006634156</v>
      </c>
      <c r="L294" s="15" t="str">
        <f t="shared" si="37"/>
        <v>Passed</v>
      </c>
    </row>
    <row r="295" spans="1:12" x14ac:dyDescent="0.25">
      <c r="A295" s="12">
        <v>0.33</v>
      </c>
      <c r="B295" s="12">
        <v>2</v>
      </c>
      <c r="C295" s="12">
        <v>1</v>
      </c>
      <c r="D295" s="12">
        <f t="shared" si="36"/>
        <v>4</v>
      </c>
      <c r="E295" s="12">
        <f t="shared" si="34"/>
        <v>1</v>
      </c>
      <c r="F295" s="12">
        <f t="shared" si="35"/>
        <v>-3.67</v>
      </c>
      <c r="G295" s="12">
        <f t="shared" si="38"/>
        <v>26.470000000000056</v>
      </c>
      <c r="H295" s="12">
        <f t="shared" si="41"/>
        <v>22.800000000000058</v>
      </c>
      <c r="I295" s="13">
        <f t="shared" si="39"/>
        <v>0.99999998892319042</v>
      </c>
      <c r="K295" s="15">
        <f t="shared" si="40"/>
        <v>22.799999998675965</v>
      </c>
      <c r="L295" s="15" t="str">
        <f t="shared" si="37"/>
        <v>Passed</v>
      </c>
    </row>
    <row r="296" spans="1:12" x14ac:dyDescent="0.25">
      <c r="A296" s="12">
        <v>0.33</v>
      </c>
      <c r="B296" s="12">
        <v>2</v>
      </c>
      <c r="C296" s="12">
        <v>1</v>
      </c>
      <c r="D296" s="12">
        <f t="shared" si="36"/>
        <v>4</v>
      </c>
      <c r="E296" s="12">
        <f t="shared" si="34"/>
        <v>1</v>
      </c>
      <c r="F296" s="12">
        <f t="shared" si="35"/>
        <v>-3.67</v>
      </c>
      <c r="G296" s="12">
        <f t="shared" si="38"/>
        <v>26.570000000000057</v>
      </c>
      <c r="H296" s="12">
        <f t="shared" si="41"/>
        <v>22.900000000000059</v>
      </c>
      <c r="I296" s="13">
        <f t="shared" si="39"/>
        <v>0.99999998986773231</v>
      </c>
      <c r="K296" s="15">
        <f t="shared" si="40"/>
        <v>22.900000004419603</v>
      </c>
      <c r="L296" s="15" t="str">
        <f t="shared" si="37"/>
        <v>Passed</v>
      </c>
    </row>
    <row r="297" spans="1:12" x14ac:dyDescent="0.25">
      <c r="A297" s="12">
        <v>0.33</v>
      </c>
      <c r="B297" s="12">
        <v>2</v>
      </c>
      <c r="C297" s="12">
        <v>1</v>
      </c>
      <c r="D297" s="12">
        <f t="shared" si="36"/>
        <v>4</v>
      </c>
      <c r="E297" s="12">
        <f t="shared" si="34"/>
        <v>1</v>
      </c>
      <c r="F297" s="12">
        <f t="shared" si="35"/>
        <v>-3.67</v>
      </c>
      <c r="G297" s="12">
        <f t="shared" si="38"/>
        <v>26.670000000000059</v>
      </c>
      <c r="H297" s="12">
        <f t="shared" si="41"/>
        <v>23.00000000000006</v>
      </c>
      <c r="I297" s="13">
        <f t="shared" si="39"/>
        <v>0.99999999073209389</v>
      </c>
      <c r="K297" s="15">
        <f t="shared" si="40"/>
        <v>22.999999997348368</v>
      </c>
      <c r="L297" s="15" t="str">
        <f t="shared" si="37"/>
        <v>Passed</v>
      </c>
    </row>
    <row r="298" spans="1:12" x14ac:dyDescent="0.25">
      <c r="A298" s="12">
        <v>0.33</v>
      </c>
      <c r="B298" s="12">
        <v>2</v>
      </c>
      <c r="C298" s="12">
        <v>1</v>
      </c>
      <c r="D298" s="12">
        <f t="shared" si="36"/>
        <v>4</v>
      </c>
      <c r="E298" s="12">
        <f t="shared" si="34"/>
        <v>1</v>
      </c>
      <c r="F298" s="12">
        <f t="shared" si="35"/>
        <v>-3.67</v>
      </c>
      <c r="G298" s="12">
        <f t="shared" si="38"/>
        <v>26.77000000000006</v>
      </c>
      <c r="H298" s="12">
        <f t="shared" si="41"/>
        <v>23.100000000000062</v>
      </c>
      <c r="I298" s="13">
        <f t="shared" si="39"/>
        <v>0.99999999152304819</v>
      </c>
      <c r="K298" s="15">
        <f t="shared" si="40"/>
        <v>23.099999998220987</v>
      </c>
      <c r="L298" s="15" t="str">
        <f t="shared" si="37"/>
        <v>Passed</v>
      </c>
    </row>
    <row r="299" spans="1:12" x14ac:dyDescent="0.25">
      <c r="A299" s="12">
        <v>0.33</v>
      </c>
      <c r="B299" s="12">
        <v>2</v>
      </c>
      <c r="C299" s="12">
        <v>1</v>
      </c>
      <c r="D299" s="12">
        <f t="shared" si="36"/>
        <v>4</v>
      </c>
      <c r="E299" s="12">
        <f t="shared" si="34"/>
        <v>1</v>
      </c>
      <c r="F299" s="12">
        <f t="shared" si="35"/>
        <v>-3.67</v>
      </c>
      <c r="G299" s="12">
        <f t="shared" si="38"/>
        <v>26.870000000000061</v>
      </c>
      <c r="H299" s="12">
        <f t="shared" si="41"/>
        <v>23.200000000000063</v>
      </c>
      <c r="I299" s="13">
        <f t="shared" si="39"/>
        <v>0.99999999224679903</v>
      </c>
      <c r="K299" s="15">
        <f t="shared" si="40"/>
        <v>23.20000000768492</v>
      </c>
      <c r="L299" s="15" t="str">
        <f t="shared" si="37"/>
        <v>Passed</v>
      </c>
    </row>
    <row r="300" spans="1:12" x14ac:dyDescent="0.25">
      <c r="A300" s="12">
        <v>0.33</v>
      </c>
      <c r="B300" s="12">
        <v>2</v>
      </c>
      <c r="C300" s="12">
        <v>1</v>
      </c>
      <c r="D300" s="12">
        <f t="shared" si="36"/>
        <v>4</v>
      </c>
      <c r="E300" s="12">
        <f t="shared" si="34"/>
        <v>1</v>
      </c>
      <c r="F300" s="12">
        <f t="shared" si="35"/>
        <v>-3.67</v>
      </c>
      <c r="G300" s="12">
        <f t="shared" si="38"/>
        <v>26.970000000000063</v>
      </c>
      <c r="H300" s="12">
        <f t="shared" si="41"/>
        <v>23.300000000000065</v>
      </c>
      <c r="I300" s="13">
        <f t="shared" si="39"/>
        <v>0.99999999290902863</v>
      </c>
      <c r="K300" s="15">
        <f t="shared" si="40"/>
        <v>23.300000012144459</v>
      </c>
      <c r="L300" s="15" t="str">
        <f t="shared" si="37"/>
        <v>Passed</v>
      </c>
    </row>
    <row r="301" spans="1:12" x14ac:dyDescent="0.25">
      <c r="A301" s="12">
        <v>0.33</v>
      </c>
      <c r="B301" s="12">
        <v>2</v>
      </c>
      <c r="C301" s="12">
        <v>1</v>
      </c>
      <c r="D301" s="12">
        <f t="shared" si="36"/>
        <v>4</v>
      </c>
      <c r="E301" s="12">
        <f t="shared" si="34"/>
        <v>1</v>
      </c>
      <c r="F301" s="12">
        <f t="shared" si="35"/>
        <v>-3.67</v>
      </c>
      <c r="G301" s="12">
        <f t="shared" si="38"/>
        <v>27.070000000000064</v>
      </c>
      <c r="H301" s="12">
        <f t="shared" si="41"/>
        <v>23.400000000000066</v>
      </c>
      <c r="I301" s="13">
        <f t="shared" si="39"/>
        <v>0.99999999351494129</v>
      </c>
      <c r="K301" s="15">
        <f t="shared" si="40"/>
        <v>23.399999986432825</v>
      </c>
      <c r="L301" s="15" t="str">
        <f t="shared" si="37"/>
        <v>Passed</v>
      </c>
    </row>
    <row r="302" spans="1:12" x14ac:dyDescent="0.25">
      <c r="A302" s="12">
        <v>0.33</v>
      </c>
      <c r="B302" s="12">
        <v>2</v>
      </c>
      <c r="C302" s="12">
        <v>1</v>
      </c>
      <c r="D302" s="12">
        <f t="shared" si="36"/>
        <v>4</v>
      </c>
      <c r="E302" s="12">
        <f t="shared" ref="E302:E365" si="42" xml:space="preserve"> (B302 * C302) / 2</f>
        <v>1</v>
      </c>
      <c r="F302" s="12">
        <f t="shared" ref="F302:F365" si="43" xml:space="preserve"> A302 - 2 * (B302 / C302)</f>
        <v>-3.67</v>
      </c>
      <c r="G302" s="12">
        <f t="shared" si="38"/>
        <v>27.170000000000066</v>
      </c>
      <c r="H302" s="12">
        <f t="shared" si="41"/>
        <v>23.500000000000068</v>
      </c>
      <c r="I302" s="13">
        <f t="shared" si="39"/>
        <v>0.99999999406930384</v>
      </c>
      <c r="K302" s="15">
        <f t="shared" si="40"/>
        <v>23.499999995850146</v>
      </c>
      <c r="L302" s="15" t="str">
        <f t="shared" si="37"/>
        <v>Passed</v>
      </c>
    </row>
    <row r="303" spans="1:12" x14ac:dyDescent="0.25">
      <c r="A303" s="12">
        <v>0.33</v>
      </c>
      <c r="B303" s="12">
        <v>2</v>
      </c>
      <c r="C303" s="12">
        <v>1</v>
      </c>
      <c r="D303" s="12">
        <f t="shared" si="36"/>
        <v>4</v>
      </c>
      <c r="E303" s="12">
        <f t="shared" si="42"/>
        <v>1</v>
      </c>
      <c r="F303" s="12">
        <f t="shared" si="43"/>
        <v>-3.67</v>
      </c>
      <c r="G303" s="12">
        <f t="shared" si="38"/>
        <v>27.270000000000067</v>
      </c>
      <c r="H303" s="12">
        <f t="shared" si="41"/>
        <v>23.600000000000069</v>
      </c>
      <c r="I303" s="13">
        <f t="shared" si="39"/>
        <v>0.99999999457648125</v>
      </c>
      <c r="K303" s="15">
        <f t="shared" si="40"/>
        <v>23.600000010745866</v>
      </c>
      <c r="L303" s="15" t="str">
        <f t="shared" si="37"/>
        <v>Passed</v>
      </c>
    </row>
    <row r="304" spans="1:12" x14ac:dyDescent="0.25">
      <c r="A304" s="12">
        <v>0.33</v>
      </c>
      <c r="B304" s="12">
        <v>2</v>
      </c>
      <c r="C304" s="12">
        <v>1</v>
      </c>
      <c r="D304" s="12">
        <f t="shared" si="36"/>
        <v>4</v>
      </c>
      <c r="E304" s="12">
        <f t="shared" si="42"/>
        <v>1</v>
      </c>
      <c r="F304" s="12">
        <f t="shared" si="43"/>
        <v>-3.67</v>
      </c>
      <c r="G304" s="12">
        <f t="shared" si="38"/>
        <v>27.370000000000068</v>
      </c>
      <c r="H304" s="12">
        <f t="shared" si="41"/>
        <v>23.70000000000007</v>
      </c>
      <c r="I304" s="13">
        <f t="shared" si="39"/>
        <v>0.99999999504047077</v>
      </c>
      <c r="K304" s="15">
        <f t="shared" si="40"/>
        <v>23.699999991674893</v>
      </c>
      <c r="L304" s="15" t="str">
        <f t="shared" si="37"/>
        <v>Passed</v>
      </c>
    </row>
    <row r="305" spans="1:12" x14ac:dyDescent="0.25">
      <c r="A305" s="12">
        <v>0.33</v>
      </c>
      <c r="B305" s="12">
        <v>2</v>
      </c>
      <c r="C305" s="12">
        <v>1</v>
      </c>
      <c r="D305" s="12">
        <f t="shared" si="36"/>
        <v>4</v>
      </c>
      <c r="E305" s="12">
        <f t="shared" si="42"/>
        <v>1</v>
      </c>
      <c r="F305" s="12">
        <f t="shared" si="43"/>
        <v>-3.67</v>
      </c>
      <c r="G305" s="12">
        <f t="shared" si="38"/>
        <v>27.47000000000007</v>
      </c>
      <c r="H305" s="12">
        <f t="shared" si="41"/>
        <v>23.800000000000072</v>
      </c>
      <c r="I305" s="13">
        <f t="shared" si="39"/>
        <v>0.99999999546493323</v>
      </c>
      <c r="K305" s="15">
        <f t="shared" si="40"/>
        <v>23.800000012796694</v>
      </c>
      <c r="L305" s="15" t="str">
        <f t="shared" si="37"/>
        <v>Passed</v>
      </c>
    </row>
    <row r="306" spans="1:12" x14ac:dyDescent="0.25">
      <c r="A306" s="12">
        <v>0.33</v>
      </c>
      <c r="B306" s="12">
        <v>2</v>
      </c>
      <c r="C306" s="12">
        <v>1</v>
      </c>
      <c r="D306" s="12">
        <f t="shared" si="36"/>
        <v>4</v>
      </c>
      <c r="E306" s="12">
        <f t="shared" si="42"/>
        <v>1</v>
      </c>
      <c r="F306" s="12">
        <f t="shared" si="43"/>
        <v>-3.67</v>
      </c>
      <c r="G306" s="12">
        <f t="shared" si="38"/>
        <v>27.570000000000071</v>
      </c>
      <c r="H306" s="12">
        <f t="shared" si="41"/>
        <v>23.900000000000073</v>
      </c>
      <c r="I306" s="13">
        <f t="shared" si="39"/>
        <v>0.99999999585322019</v>
      </c>
      <c r="K306" s="15">
        <f t="shared" si="40"/>
        <v>23.900000009172729</v>
      </c>
      <c r="L306" s="15" t="str">
        <f t="shared" si="37"/>
        <v>Passed</v>
      </c>
    </row>
    <row r="307" spans="1:12" x14ac:dyDescent="0.25">
      <c r="A307" s="12">
        <v>0.33</v>
      </c>
      <c r="B307" s="12">
        <v>2</v>
      </c>
      <c r="C307" s="12">
        <v>1</v>
      </c>
      <c r="D307" s="12">
        <f t="shared" si="36"/>
        <v>4</v>
      </c>
      <c r="E307" s="12">
        <f t="shared" si="42"/>
        <v>1</v>
      </c>
      <c r="F307" s="12">
        <f t="shared" si="43"/>
        <v>-3.67</v>
      </c>
      <c r="G307" s="12">
        <f t="shared" si="38"/>
        <v>27.670000000000073</v>
      </c>
      <c r="H307" s="12">
        <f t="shared" si="41"/>
        <v>24.000000000000075</v>
      </c>
      <c r="I307" s="13">
        <f t="shared" si="39"/>
        <v>0.99999999620840074</v>
      </c>
      <c r="K307" s="15">
        <f t="shared" si="40"/>
        <v>23.999999994488668</v>
      </c>
      <c r="L307" s="15" t="str">
        <f t="shared" si="37"/>
        <v>Passed</v>
      </c>
    </row>
    <row r="308" spans="1:12" x14ac:dyDescent="0.25">
      <c r="A308" s="12">
        <v>0.33</v>
      </c>
      <c r="B308" s="12">
        <v>2</v>
      </c>
      <c r="C308" s="12">
        <v>1</v>
      </c>
      <c r="D308" s="12">
        <f t="shared" si="36"/>
        <v>4</v>
      </c>
      <c r="E308" s="12">
        <f t="shared" si="42"/>
        <v>1</v>
      </c>
      <c r="F308" s="12">
        <f t="shared" si="43"/>
        <v>-3.67</v>
      </c>
      <c r="G308" s="12">
        <f t="shared" si="38"/>
        <v>27.770000000000074</v>
      </c>
      <c r="H308" s="12">
        <f t="shared" si="41"/>
        <v>24.100000000000076</v>
      </c>
      <c r="I308" s="13">
        <f t="shared" si="39"/>
        <v>0.99999999653328497</v>
      </c>
      <c r="K308" s="15">
        <f t="shared" si="40"/>
        <v>24.100000006378949</v>
      </c>
      <c r="L308" s="15" t="str">
        <f t="shared" si="37"/>
        <v>Passed</v>
      </c>
    </row>
    <row r="309" spans="1:12" x14ac:dyDescent="0.25">
      <c r="A309" s="12">
        <v>0.33</v>
      </c>
      <c r="B309" s="12">
        <v>2</v>
      </c>
      <c r="C309" s="12">
        <v>1</v>
      </c>
      <c r="D309" s="12">
        <f t="shared" si="36"/>
        <v>4</v>
      </c>
      <c r="E309" s="12">
        <f t="shared" si="42"/>
        <v>1</v>
      </c>
      <c r="F309" s="12">
        <f t="shared" si="43"/>
        <v>-3.67</v>
      </c>
      <c r="G309" s="12">
        <f t="shared" si="38"/>
        <v>27.870000000000076</v>
      </c>
      <c r="H309" s="12">
        <f t="shared" si="41"/>
        <v>24.200000000000077</v>
      </c>
      <c r="I309" s="13">
        <f t="shared" si="39"/>
        <v>0.99999999683044538</v>
      </c>
      <c r="K309" s="15">
        <f t="shared" si="40"/>
        <v>24.200000002903977</v>
      </c>
      <c r="L309" s="15" t="str">
        <f t="shared" si="37"/>
        <v>Passed</v>
      </c>
    </row>
    <row r="310" spans="1:12" x14ac:dyDescent="0.25">
      <c r="A310" s="12">
        <v>0.33</v>
      </c>
      <c r="B310" s="12">
        <v>2</v>
      </c>
      <c r="C310" s="12">
        <v>1</v>
      </c>
      <c r="D310" s="12">
        <f t="shared" ref="D310:D373" si="44" xml:space="preserve"> 4 / (C310^2)</f>
        <v>4</v>
      </c>
      <c r="E310" s="12">
        <f t="shared" si="42"/>
        <v>1</v>
      </c>
      <c r="F310" s="12">
        <f t="shared" si="43"/>
        <v>-3.67</v>
      </c>
      <c r="G310" s="12">
        <f t="shared" si="38"/>
        <v>27.970000000000077</v>
      </c>
      <c r="H310" s="12">
        <f t="shared" si="41"/>
        <v>24.300000000000079</v>
      </c>
      <c r="I310" s="13">
        <f t="shared" si="39"/>
        <v>0.9999999971022373</v>
      </c>
      <c r="K310" s="15">
        <f t="shared" si="40"/>
        <v>24.300000012058646</v>
      </c>
      <c r="L310" s="15" t="str">
        <f t="shared" si="37"/>
        <v>Passed</v>
      </c>
    </row>
    <row r="311" spans="1:12" x14ac:dyDescent="0.25">
      <c r="A311" s="12">
        <v>0.33</v>
      </c>
      <c r="B311" s="12">
        <v>2</v>
      </c>
      <c r="C311" s="12">
        <v>1</v>
      </c>
      <c r="D311" s="12">
        <f t="shared" si="44"/>
        <v>4</v>
      </c>
      <c r="E311" s="12">
        <f t="shared" si="42"/>
        <v>1</v>
      </c>
      <c r="F311" s="12">
        <f t="shared" si="43"/>
        <v>-3.67</v>
      </c>
      <c r="G311" s="12">
        <f t="shared" si="38"/>
        <v>28.070000000000078</v>
      </c>
      <c r="H311" s="12">
        <f t="shared" si="41"/>
        <v>24.40000000000008</v>
      </c>
      <c r="I311" s="13">
        <f t="shared" si="39"/>
        <v>0.99999999735081679</v>
      </c>
      <c r="K311" s="15">
        <f t="shared" si="40"/>
        <v>24.400000001906342</v>
      </c>
      <c r="L311" s="15" t="str">
        <f t="shared" si="37"/>
        <v>Passed</v>
      </c>
    </row>
    <row r="312" spans="1:12" x14ac:dyDescent="0.25">
      <c r="A312" s="12">
        <v>0.33</v>
      </c>
      <c r="B312" s="12">
        <v>2</v>
      </c>
      <c r="C312" s="12">
        <v>1</v>
      </c>
      <c r="D312" s="12">
        <f t="shared" si="44"/>
        <v>4</v>
      </c>
      <c r="E312" s="12">
        <f t="shared" si="42"/>
        <v>1</v>
      </c>
      <c r="F312" s="12">
        <f t="shared" si="43"/>
        <v>-3.67</v>
      </c>
      <c r="G312" s="12">
        <f t="shared" si="38"/>
        <v>28.17000000000008</v>
      </c>
      <c r="H312" s="12">
        <f t="shared" si="41"/>
        <v>24.500000000000082</v>
      </c>
      <c r="I312" s="13">
        <f t="shared" si="39"/>
        <v>0.99999999757815772</v>
      </c>
      <c r="K312" s="15">
        <f t="shared" si="40"/>
        <v>24.500000012806801</v>
      </c>
      <c r="L312" s="15" t="str">
        <f t="shared" si="37"/>
        <v>Passed</v>
      </c>
    </row>
    <row r="313" spans="1:12" x14ac:dyDescent="0.25">
      <c r="A313" s="12">
        <v>0.33</v>
      </c>
      <c r="B313" s="12">
        <v>2</v>
      </c>
      <c r="C313" s="12">
        <v>1</v>
      </c>
      <c r="D313" s="12">
        <f t="shared" si="44"/>
        <v>4</v>
      </c>
      <c r="E313" s="12">
        <f t="shared" si="42"/>
        <v>1</v>
      </c>
      <c r="F313" s="12">
        <f t="shared" si="43"/>
        <v>-3.67</v>
      </c>
      <c r="G313" s="12">
        <f t="shared" si="38"/>
        <v>28.270000000000081</v>
      </c>
      <c r="H313" s="12">
        <f t="shared" si="41"/>
        <v>24.600000000000083</v>
      </c>
      <c r="I313" s="13">
        <f t="shared" si="39"/>
        <v>0.99999999778606674</v>
      </c>
      <c r="K313" s="15">
        <f t="shared" si="40"/>
        <v>24.600000015003701</v>
      </c>
      <c r="L313" s="15" t="str">
        <f t="shared" si="37"/>
        <v>Passed</v>
      </c>
    </row>
    <row r="314" spans="1:12" x14ac:dyDescent="0.25">
      <c r="A314" s="12">
        <v>0.33</v>
      </c>
      <c r="B314" s="12">
        <v>2</v>
      </c>
      <c r="C314" s="12">
        <v>1</v>
      </c>
      <c r="D314" s="12">
        <f t="shared" si="44"/>
        <v>4</v>
      </c>
      <c r="E314" s="12">
        <f t="shared" si="42"/>
        <v>1</v>
      </c>
      <c r="F314" s="12">
        <f t="shared" si="43"/>
        <v>-3.67</v>
      </c>
      <c r="G314" s="12">
        <f t="shared" si="38"/>
        <v>28.370000000000083</v>
      </c>
      <c r="H314" s="12">
        <f t="shared" si="41"/>
        <v>24.700000000000085</v>
      </c>
      <c r="I314" s="13">
        <f t="shared" si="39"/>
        <v>0.99999999797619754</v>
      </c>
      <c r="K314" s="15">
        <f t="shared" si="40"/>
        <v>24.699999954881157</v>
      </c>
      <c r="L314" s="15" t="str">
        <f t="shared" si="37"/>
        <v>Passed</v>
      </c>
    </row>
    <row r="315" spans="1:12" x14ac:dyDescent="0.25">
      <c r="A315" s="12">
        <v>0.33</v>
      </c>
      <c r="B315" s="12">
        <v>2</v>
      </c>
      <c r="C315" s="12">
        <v>1</v>
      </c>
      <c r="D315" s="12">
        <f t="shared" si="44"/>
        <v>4</v>
      </c>
      <c r="E315" s="12">
        <f t="shared" si="42"/>
        <v>1</v>
      </c>
      <c r="F315" s="12">
        <f t="shared" si="43"/>
        <v>-3.67</v>
      </c>
      <c r="G315" s="12">
        <f t="shared" si="38"/>
        <v>28.470000000000084</v>
      </c>
      <c r="H315" s="12">
        <f t="shared" si="41"/>
        <v>24.800000000000086</v>
      </c>
      <c r="I315" s="13">
        <f t="shared" si="39"/>
        <v>0.99999999815006413</v>
      </c>
      <c r="K315" s="15">
        <f t="shared" si="40"/>
        <v>24.800000010663759</v>
      </c>
      <c r="L315" s="15" t="str">
        <f t="shared" si="37"/>
        <v>Passed</v>
      </c>
    </row>
    <row r="316" spans="1:12" x14ac:dyDescent="0.25">
      <c r="A316" s="12">
        <v>0.33</v>
      </c>
      <c r="B316" s="12">
        <v>2</v>
      </c>
      <c r="C316" s="12">
        <v>1</v>
      </c>
      <c r="D316" s="12">
        <f t="shared" si="44"/>
        <v>4</v>
      </c>
      <c r="E316" s="12">
        <f t="shared" si="42"/>
        <v>1</v>
      </c>
      <c r="F316" s="12">
        <f t="shared" si="43"/>
        <v>-3.67</v>
      </c>
      <c r="G316" s="12">
        <f t="shared" si="38"/>
        <v>28.570000000000086</v>
      </c>
      <c r="H316" s="12">
        <f t="shared" si="41"/>
        <v>24.900000000000087</v>
      </c>
      <c r="I316" s="13">
        <f t="shared" si="39"/>
        <v>0.99999999830905151</v>
      </c>
      <c r="K316" s="15">
        <f t="shared" si="40"/>
        <v>24.899999951039838</v>
      </c>
      <c r="L316" s="15" t="str">
        <f t="shared" si="37"/>
        <v>Passed</v>
      </c>
    </row>
    <row r="317" spans="1:12" x14ac:dyDescent="0.25">
      <c r="A317" s="12">
        <v>0.33</v>
      </c>
      <c r="B317" s="12">
        <v>2</v>
      </c>
      <c r="C317" s="12">
        <v>1</v>
      </c>
      <c r="D317" s="12">
        <f t="shared" si="44"/>
        <v>4</v>
      </c>
      <c r="E317" s="12">
        <f t="shared" si="42"/>
        <v>1</v>
      </c>
      <c r="F317" s="12">
        <f t="shared" si="43"/>
        <v>-3.67</v>
      </c>
      <c r="G317" s="12">
        <f t="shared" si="38"/>
        <v>28.670000000000087</v>
      </c>
      <c r="H317" s="12">
        <f t="shared" si="41"/>
        <v>25.000000000000089</v>
      </c>
      <c r="I317" s="13">
        <f t="shared" si="39"/>
        <v>0.999999998454428</v>
      </c>
      <c r="K317" s="15">
        <f t="shared" si="40"/>
        <v>25.000000012367614</v>
      </c>
      <c r="L317" s="15" t="str">
        <f t="shared" si="37"/>
        <v>Passed</v>
      </c>
    </row>
    <row r="318" spans="1:12" x14ac:dyDescent="0.25">
      <c r="A318" s="12">
        <v>0.33</v>
      </c>
      <c r="B318" s="12">
        <v>2</v>
      </c>
      <c r="C318" s="12">
        <v>1</v>
      </c>
      <c r="D318" s="12">
        <f t="shared" si="44"/>
        <v>4</v>
      </c>
      <c r="E318" s="12">
        <f t="shared" si="42"/>
        <v>1</v>
      </c>
      <c r="F318" s="12">
        <f t="shared" si="43"/>
        <v>-3.67</v>
      </c>
      <c r="G318" s="12">
        <f t="shared" si="38"/>
        <v>28.770000000000088</v>
      </c>
      <c r="H318" s="12">
        <f t="shared" si="41"/>
        <v>25.10000000000009</v>
      </c>
      <c r="I318" s="13">
        <f t="shared" si="39"/>
        <v>0.99999999858735367</v>
      </c>
      <c r="K318" s="15">
        <f t="shared" si="40"/>
        <v>25.099999981062517</v>
      </c>
      <c r="L318" s="15" t="str">
        <f t="shared" si="37"/>
        <v>Passed</v>
      </c>
    </row>
    <row r="319" spans="1:12" x14ac:dyDescent="0.25">
      <c r="A319" s="12">
        <v>0.33</v>
      </c>
      <c r="B319" s="12">
        <v>2</v>
      </c>
      <c r="C319" s="12">
        <v>1</v>
      </c>
      <c r="D319" s="12">
        <f t="shared" si="44"/>
        <v>4</v>
      </c>
      <c r="E319" s="12">
        <f t="shared" si="42"/>
        <v>1</v>
      </c>
      <c r="F319" s="12">
        <f t="shared" si="43"/>
        <v>-3.67</v>
      </c>
      <c r="G319" s="12">
        <f t="shared" si="38"/>
        <v>28.87000000000009</v>
      </c>
      <c r="H319" s="12">
        <f t="shared" si="41"/>
        <v>25.200000000000092</v>
      </c>
      <c r="I319" s="13">
        <f t="shared" si="39"/>
        <v>0.99999999870889056</v>
      </c>
      <c r="K319" s="15">
        <f t="shared" si="40"/>
        <v>25.199999939315092</v>
      </c>
      <c r="L319" s="15" t="str">
        <f t="shared" si="37"/>
        <v>Passed</v>
      </c>
    </row>
    <row r="320" spans="1:12" x14ac:dyDescent="0.25">
      <c r="A320" s="12">
        <v>0.33</v>
      </c>
      <c r="B320" s="12">
        <v>2</v>
      </c>
      <c r="C320" s="12">
        <v>1</v>
      </c>
      <c r="D320" s="12">
        <f t="shared" si="44"/>
        <v>4</v>
      </c>
      <c r="E320" s="12">
        <f t="shared" si="42"/>
        <v>1</v>
      </c>
      <c r="F320" s="12">
        <f t="shared" si="43"/>
        <v>-3.67</v>
      </c>
      <c r="G320" s="12">
        <f t="shared" si="38"/>
        <v>28.970000000000091</v>
      </c>
      <c r="H320" s="12">
        <f t="shared" si="41"/>
        <v>25.300000000000093</v>
      </c>
      <c r="I320" s="13">
        <f t="shared" si="39"/>
        <v>0.99999999882001056</v>
      </c>
      <c r="K320" s="15">
        <f t="shared" si="40"/>
        <v>25.300000015655691</v>
      </c>
      <c r="L320" s="15" t="str">
        <f t="shared" si="37"/>
        <v>Passed</v>
      </c>
    </row>
    <row r="321" spans="1:12" x14ac:dyDescent="0.25">
      <c r="A321" s="12">
        <v>0.33</v>
      </c>
      <c r="B321" s="12">
        <v>2</v>
      </c>
      <c r="C321" s="12">
        <v>1</v>
      </c>
      <c r="D321" s="12">
        <f t="shared" si="44"/>
        <v>4</v>
      </c>
      <c r="E321" s="12">
        <f t="shared" si="42"/>
        <v>1</v>
      </c>
      <c r="F321" s="12">
        <f t="shared" si="43"/>
        <v>-3.67</v>
      </c>
      <c r="G321" s="12">
        <f t="shared" si="38"/>
        <v>29.070000000000093</v>
      </c>
      <c r="H321" s="12">
        <f t="shared" si="41"/>
        <v>25.400000000000095</v>
      </c>
      <c r="I321" s="13">
        <f t="shared" si="39"/>
        <v>0.99999999892160263</v>
      </c>
      <c r="K321" s="15">
        <f t="shared" si="40"/>
        <v>25.399999985863644</v>
      </c>
      <c r="L321" s="15" t="str">
        <f t="shared" si="37"/>
        <v>Passed</v>
      </c>
    </row>
    <row r="322" spans="1:12" x14ac:dyDescent="0.25">
      <c r="A322" s="12">
        <v>0.33</v>
      </c>
      <c r="B322" s="12">
        <v>2</v>
      </c>
      <c r="C322" s="12">
        <v>1</v>
      </c>
      <c r="D322" s="12">
        <f t="shared" si="44"/>
        <v>4</v>
      </c>
      <c r="E322" s="12">
        <f t="shared" si="42"/>
        <v>1</v>
      </c>
      <c r="F322" s="12">
        <f t="shared" si="43"/>
        <v>-3.67</v>
      </c>
      <c r="G322" s="12">
        <f t="shared" si="38"/>
        <v>29.170000000000094</v>
      </c>
      <c r="H322" s="12">
        <f t="shared" si="41"/>
        <v>25.500000000000096</v>
      </c>
      <c r="I322" s="13">
        <f t="shared" si="39"/>
        <v>0.99999999901448056</v>
      </c>
      <c r="K322" s="15">
        <f t="shared" si="40"/>
        <v>25.499999990832194</v>
      </c>
      <c r="L322" s="15" t="str">
        <f t="shared" si="37"/>
        <v>Passed</v>
      </c>
    </row>
    <row r="323" spans="1:12" x14ac:dyDescent="0.25">
      <c r="A323" s="12">
        <v>0.33</v>
      </c>
      <c r="B323" s="12">
        <v>2</v>
      </c>
      <c r="C323" s="12">
        <v>1</v>
      </c>
      <c r="D323" s="12">
        <f t="shared" si="44"/>
        <v>4</v>
      </c>
      <c r="E323" s="12">
        <f t="shared" si="42"/>
        <v>1</v>
      </c>
      <c r="F323" s="12">
        <f t="shared" si="43"/>
        <v>-3.67</v>
      </c>
      <c r="G323" s="12">
        <f t="shared" si="38"/>
        <v>29.270000000000095</v>
      </c>
      <c r="H323" s="12">
        <f t="shared" si="41"/>
        <v>25.600000000000097</v>
      </c>
      <c r="I323" s="13">
        <f t="shared" si="39"/>
        <v>0.99999999909938875</v>
      </c>
      <c r="K323" s="15">
        <f t="shared" si="40"/>
        <v>25.599999967706864</v>
      </c>
      <c r="L323" s="15" t="str">
        <f t="shared" si="37"/>
        <v>Passed</v>
      </c>
    </row>
    <row r="324" spans="1:12" x14ac:dyDescent="0.25">
      <c r="A324" s="12">
        <v>0.33</v>
      </c>
      <c r="B324" s="12">
        <v>2</v>
      </c>
      <c r="C324" s="12">
        <v>1</v>
      </c>
      <c r="D324" s="12">
        <f t="shared" si="44"/>
        <v>4</v>
      </c>
      <c r="E324" s="12">
        <f t="shared" si="42"/>
        <v>1</v>
      </c>
      <c r="F324" s="12">
        <f t="shared" si="43"/>
        <v>-3.67</v>
      </c>
      <c r="G324" s="12">
        <f t="shared" si="38"/>
        <v>29.370000000000097</v>
      </c>
      <c r="H324" s="12">
        <f t="shared" si="41"/>
        <v>25.700000000000099</v>
      </c>
      <c r="I324" s="13">
        <f t="shared" si="39"/>
        <v>0.99999999917700844</v>
      </c>
      <c r="K324" s="15">
        <f t="shared" si="40"/>
        <v>25.700000031809083</v>
      </c>
      <c r="L324" s="15" t="str">
        <f t="shared" si="37"/>
        <v>Passed</v>
      </c>
    </row>
    <row r="325" spans="1:12" x14ac:dyDescent="0.25">
      <c r="A325" s="12">
        <v>0.33</v>
      </c>
      <c r="B325" s="12">
        <v>2</v>
      </c>
      <c r="C325" s="12">
        <v>1</v>
      </c>
      <c r="D325" s="12">
        <f t="shared" si="44"/>
        <v>4</v>
      </c>
      <c r="E325" s="12">
        <f t="shared" si="42"/>
        <v>1</v>
      </c>
      <c r="F325" s="12">
        <f t="shared" si="43"/>
        <v>-3.67</v>
      </c>
      <c r="G325" s="12">
        <f t="shared" si="38"/>
        <v>29.470000000000098</v>
      </c>
      <c r="H325" s="12">
        <f t="shared" si="41"/>
        <v>25.8000000000001</v>
      </c>
      <c r="I325" s="13">
        <f t="shared" si="39"/>
        <v>0.99999999924796268</v>
      </c>
      <c r="K325" s="15">
        <f t="shared" si="40"/>
        <v>25.800000028743177</v>
      </c>
      <c r="L325" s="15" t="str">
        <f t="shared" si="37"/>
        <v>Passed</v>
      </c>
    </row>
    <row r="326" spans="1:12" x14ac:dyDescent="0.25">
      <c r="A326" s="12">
        <v>0.33</v>
      </c>
      <c r="B326" s="12">
        <v>2</v>
      </c>
      <c r="C326" s="12">
        <v>1</v>
      </c>
      <c r="D326" s="12">
        <f t="shared" si="44"/>
        <v>4</v>
      </c>
      <c r="E326" s="12">
        <f t="shared" si="42"/>
        <v>1</v>
      </c>
      <c r="F326" s="12">
        <f t="shared" si="43"/>
        <v>-3.67</v>
      </c>
      <c r="G326" s="12">
        <f t="shared" si="38"/>
        <v>29.5700000000001</v>
      </c>
      <c r="H326" s="12">
        <f t="shared" si="41"/>
        <v>25.900000000000102</v>
      </c>
      <c r="I326" s="13">
        <f t="shared" si="39"/>
        <v>0.99999999931282169</v>
      </c>
      <c r="K326" s="15">
        <f t="shared" si="40"/>
        <v>25.900000074831851</v>
      </c>
      <c r="L326" s="15" t="str">
        <f t="shared" si="37"/>
        <v>Passed</v>
      </c>
    </row>
    <row r="327" spans="1:12" x14ac:dyDescent="0.25">
      <c r="A327" s="12">
        <v>0.33</v>
      </c>
      <c r="B327" s="12">
        <v>2</v>
      </c>
      <c r="C327" s="12">
        <v>1</v>
      </c>
      <c r="D327" s="12">
        <f t="shared" si="44"/>
        <v>4</v>
      </c>
      <c r="E327" s="12">
        <f t="shared" si="42"/>
        <v>1</v>
      </c>
      <c r="F327" s="12">
        <f t="shared" si="43"/>
        <v>-3.67</v>
      </c>
      <c r="G327" s="12">
        <f t="shared" si="38"/>
        <v>29.670000000000101</v>
      </c>
      <c r="H327" s="12">
        <f t="shared" si="41"/>
        <v>26.000000000000103</v>
      </c>
      <c r="I327" s="13">
        <f t="shared" si="39"/>
        <v>0.99999999937210693</v>
      </c>
      <c r="K327" s="15">
        <f t="shared" si="40"/>
        <v>26.000000014620014</v>
      </c>
      <c r="L327" s="15" t="str">
        <f t="shared" si="37"/>
        <v>Passed</v>
      </c>
    </row>
    <row r="328" spans="1:12" x14ac:dyDescent="0.25">
      <c r="A328" s="12">
        <v>0.33</v>
      </c>
      <c r="B328" s="12">
        <v>2</v>
      </c>
      <c r="C328" s="12">
        <v>1</v>
      </c>
      <c r="D328" s="12">
        <f t="shared" si="44"/>
        <v>4</v>
      </c>
      <c r="E328" s="12">
        <f t="shared" si="42"/>
        <v>1</v>
      </c>
      <c r="F328" s="12">
        <f t="shared" si="43"/>
        <v>-3.67</v>
      </c>
      <c r="G328" s="12">
        <f t="shared" si="38"/>
        <v>29.770000000000103</v>
      </c>
      <c r="H328" s="12">
        <f t="shared" si="41"/>
        <v>26.100000000000104</v>
      </c>
      <c r="I328" s="13">
        <f t="shared" si="39"/>
        <v>0.99999999942629558</v>
      </c>
      <c r="K328" s="15">
        <f t="shared" si="40"/>
        <v>26.099999908637173</v>
      </c>
      <c r="L328" s="15" t="str">
        <f t="shared" si="37"/>
        <v>Passed</v>
      </c>
    </row>
    <row r="329" spans="1:12" x14ac:dyDescent="0.25">
      <c r="A329" s="12">
        <v>0.33</v>
      </c>
      <c r="B329" s="12">
        <v>2</v>
      </c>
      <c r="C329" s="12">
        <v>1</v>
      </c>
      <c r="D329" s="12">
        <f t="shared" si="44"/>
        <v>4</v>
      </c>
      <c r="E329" s="12">
        <f t="shared" si="42"/>
        <v>1</v>
      </c>
      <c r="F329" s="12">
        <f t="shared" si="43"/>
        <v>-3.67</v>
      </c>
      <c r="G329" s="12">
        <f t="shared" si="38"/>
        <v>29.870000000000104</v>
      </c>
      <c r="H329" s="12">
        <f t="shared" si="41"/>
        <v>26.200000000000106</v>
      </c>
      <c r="I329" s="13">
        <f t="shared" si="39"/>
        <v>0.99999999947582419</v>
      </c>
      <c r="K329" s="15">
        <f t="shared" si="40"/>
        <v>26.199999926163173</v>
      </c>
      <c r="L329" s="15" t="str">
        <f t="shared" si="37"/>
        <v>Passed</v>
      </c>
    </row>
    <row r="330" spans="1:12" x14ac:dyDescent="0.25">
      <c r="A330" s="12">
        <v>0.33</v>
      </c>
      <c r="B330" s="12">
        <v>2</v>
      </c>
      <c r="C330" s="12">
        <v>1</v>
      </c>
      <c r="D330" s="12">
        <f t="shared" si="44"/>
        <v>4</v>
      </c>
      <c r="E330" s="12">
        <f t="shared" si="42"/>
        <v>1</v>
      </c>
      <c r="F330" s="12">
        <f t="shared" si="43"/>
        <v>-3.67</v>
      </c>
      <c r="G330" s="12">
        <f t="shared" si="38"/>
        <v>29.970000000000105</v>
      </c>
      <c r="H330" s="12">
        <f t="shared" si="41"/>
        <v>26.300000000000107</v>
      </c>
      <c r="I330" s="13">
        <f t="shared" si="39"/>
        <v>0.99999999952109198</v>
      </c>
      <c r="K330" s="15">
        <f t="shared" si="40"/>
        <v>26.300000111572118</v>
      </c>
      <c r="L330" s="15" t="str">
        <f t="shared" si="37"/>
        <v>Passed</v>
      </c>
    </row>
    <row r="331" spans="1:12" x14ac:dyDescent="0.25">
      <c r="A331" s="12">
        <v>0.33</v>
      </c>
      <c r="B331" s="12">
        <v>2</v>
      </c>
      <c r="C331" s="12">
        <v>1</v>
      </c>
      <c r="D331" s="12">
        <f t="shared" si="44"/>
        <v>4</v>
      </c>
      <c r="E331" s="12">
        <f t="shared" si="42"/>
        <v>1</v>
      </c>
      <c r="F331" s="12">
        <f t="shared" si="43"/>
        <v>-3.67</v>
      </c>
      <c r="G331" s="12">
        <f t="shared" si="38"/>
        <v>30.070000000000107</v>
      </c>
      <c r="H331" s="12">
        <f t="shared" si="41"/>
        <v>26.400000000000109</v>
      </c>
      <c r="I331" s="13">
        <f t="shared" si="39"/>
        <v>0.99999999956246399</v>
      </c>
      <c r="K331" s="15">
        <f t="shared" si="40"/>
        <v>26.400000180732341</v>
      </c>
      <c r="L331" s="15" t="str">
        <f t="shared" si="37"/>
        <v>Passed</v>
      </c>
    </row>
    <row r="332" spans="1:12" x14ac:dyDescent="0.25">
      <c r="A332" s="12">
        <v>0.33</v>
      </c>
      <c r="B332" s="12">
        <v>2</v>
      </c>
      <c r="C332" s="12">
        <v>1</v>
      </c>
      <c r="D332" s="12">
        <f t="shared" si="44"/>
        <v>4</v>
      </c>
      <c r="E332" s="12">
        <f t="shared" si="42"/>
        <v>1</v>
      </c>
      <c r="F332" s="12">
        <f t="shared" si="43"/>
        <v>-3.67</v>
      </c>
      <c r="G332" s="12">
        <f t="shared" si="38"/>
        <v>30.170000000000108</v>
      </c>
      <c r="H332" s="12">
        <f t="shared" si="41"/>
        <v>26.50000000000011</v>
      </c>
      <c r="I332" s="13">
        <f t="shared" si="39"/>
        <v>0.99999999960027419</v>
      </c>
      <c r="K332" s="15">
        <f t="shared" si="40"/>
        <v>26.499999960409923</v>
      </c>
      <c r="L332" s="15" t="str">
        <f t="shared" si="37"/>
        <v>Passed</v>
      </c>
    </row>
    <row r="333" spans="1:12" x14ac:dyDescent="0.25">
      <c r="A333" s="12">
        <v>0.33</v>
      </c>
      <c r="B333" s="12">
        <v>2</v>
      </c>
      <c r="C333" s="12">
        <v>1</v>
      </c>
      <c r="D333" s="12">
        <f t="shared" si="44"/>
        <v>4</v>
      </c>
      <c r="E333" s="12">
        <f t="shared" si="42"/>
        <v>1</v>
      </c>
      <c r="F333" s="12">
        <f t="shared" si="43"/>
        <v>-3.67</v>
      </c>
      <c r="G333" s="12">
        <f t="shared" si="38"/>
        <v>30.27000000000011</v>
      </c>
      <c r="H333" s="12">
        <f t="shared" si="41"/>
        <v>26.600000000000112</v>
      </c>
      <c r="I333" s="13">
        <f t="shared" si="39"/>
        <v>0.99999999963482833</v>
      </c>
      <c r="K333" s="15">
        <f t="shared" si="40"/>
        <v>26.600000188317665</v>
      </c>
      <c r="L333" s="15" t="str">
        <f t="shared" si="37"/>
        <v>Passed</v>
      </c>
    </row>
    <row r="334" spans="1:12" x14ac:dyDescent="0.25">
      <c r="A334" s="12">
        <v>0.33</v>
      </c>
      <c r="B334" s="12">
        <v>2</v>
      </c>
      <c r="C334" s="12">
        <v>1</v>
      </c>
      <c r="D334" s="12">
        <f t="shared" si="44"/>
        <v>4</v>
      </c>
      <c r="E334" s="12">
        <f t="shared" si="42"/>
        <v>1</v>
      </c>
      <c r="F334" s="12">
        <f t="shared" si="43"/>
        <v>-3.67</v>
      </c>
      <c r="G334" s="12">
        <f t="shared" si="38"/>
        <v>30.370000000000111</v>
      </c>
      <c r="H334" s="12">
        <f t="shared" si="41"/>
        <v>26.700000000000113</v>
      </c>
      <c r="I334" s="13">
        <f t="shared" si="39"/>
        <v>0.99999999966640551</v>
      </c>
      <c r="K334" s="15">
        <f t="shared" si="40"/>
        <v>26.700000073278716</v>
      </c>
      <c r="L334" s="15" t="str">
        <f t="shared" si="37"/>
        <v>Passed</v>
      </c>
    </row>
    <row r="335" spans="1:12" x14ac:dyDescent="0.25">
      <c r="A335" s="12">
        <v>0.33</v>
      </c>
      <c r="B335" s="12">
        <v>2</v>
      </c>
      <c r="C335" s="12">
        <v>1</v>
      </c>
      <c r="D335" s="12">
        <f t="shared" si="44"/>
        <v>4</v>
      </c>
      <c r="E335" s="12">
        <f t="shared" si="42"/>
        <v>1</v>
      </c>
      <c r="F335" s="12">
        <f t="shared" si="43"/>
        <v>-3.67</v>
      </c>
      <c r="G335" s="12">
        <f t="shared" si="38"/>
        <v>30.470000000000113</v>
      </c>
      <c r="H335" s="12">
        <f t="shared" si="41"/>
        <v>26.800000000000114</v>
      </c>
      <c r="I335" s="13">
        <f t="shared" si="39"/>
        <v>0.99999999969526132</v>
      </c>
      <c r="K335" s="15">
        <f t="shared" si="40"/>
        <v>26.799999731313775</v>
      </c>
      <c r="L335" s="15" t="str">
        <f t="shared" si="37"/>
        <v>Passed</v>
      </c>
    </row>
    <row r="336" spans="1:12" x14ac:dyDescent="0.25">
      <c r="A336" s="12">
        <v>0.33</v>
      </c>
      <c r="B336" s="12">
        <v>2</v>
      </c>
      <c r="C336" s="12">
        <v>1</v>
      </c>
      <c r="D336" s="12">
        <f t="shared" si="44"/>
        <v>4</v>
      </c>
      <c r="E336" s="12">
        <f t="shared" si="42"/>
        <v>1</v>
      </c>
      <c r="F336" s="12">
        <f t="shared" si="43"/>
        <v>-3.67</v>
      </c>
      <c r="G336" s="12">
        <f t="shared" si="38"/>
        <v>30.570000000000114</v>
      </c>
      <c r="H336" s="12">
        <f t="shared" si="41"/>
        <v>26.900000000000116</v>
      </c>
      <c r="I336" s="13">
        <f t="shared" si="39"/>
        <v>0.99999999972162956</v>
      </c>
      <c r="K336" s="15">
        <f t="shared" si="40"/>
        <v>26.899999674982169</v>
      </c>
      <c r="L336" s="15" t="str">
        <f t="shared" si="37"/>
        <v>Passed</v>
      </c>
    </row>
    <row r="337" spans="1:12" x14ac:dyDescent="0.25">
      <c r="A337" s="12">
        <v>0.33</v>
      </c>
      <c r="B337" s="12">
        <v>2</v>
      </c>
      <c r="C337" s="12">
        <v>1</v>
      </c>
      <c r="D337" s="12">
        <f t="shared" si="44"/>
        <v>4</v>
      </c>
      <c r="E337" s="12">
        <f t="shared" si="42"/>
        <v>1</v>
      </c>
      <c r="F337" s="12">
        <f t="shared" si="43"/>
        <v>-3.67</v>
      </c>
      <c r="G337" s="12">
        <f t="shared" si="38"/>
        <v>30.670000000000115</v>
      </c>
      <c r="H337" s="12">
        <f t="shared" si="41"/>
        <v>27.000000000000117</v>
      </c>
      <c r="I337" s="13">
        <f t="shared" si="39"/>
        <v>0.99999999974572384</v>
      </c>
      <c r="K337" s="15">
        <f t="shared" si="40"/>
        <v>26.999999661883258</v>
      </c>
      <c r="L337" s="15" t="str">
        <f t="shared" si="37"/>
        <v>Passed</v>
      </c>
    </row>
    <row r="338" spans="1:12" x14ac:dyDescent="0.25">
      <c r="A338" s="12">
        <v>0.33</v>
      </c>
      <c r="B338" s="12">
        <v>2</v>
      </c>
      <c r="C338" s="12">
        <v>1</v>
      </c>
      <c r="D338" s="12">
        <f t="shared" si="44"/>
        <v>4</v>
      </c>
      <c r="E338" s="12">
        <f t="shared" si="42"/>
        <v>1</v>
      </c>
      <c r="F338" s="12">
        <f t="shared" si="43"/>
        <v>-3.67</v>
      </c>
      <c r="G338" s="12">
        <f t="shared" si="38"/>
        <v>30.770000000000117</v>
      </c>
      <c r="H338" s="12">
        <f t="shared" si="41"/>
        <v>27.100000000000119</v>
      </c>
      <c r="I338" s="13">
        <f t="shared" si="39"/>
        <v>0.99999999976773957</v>
      </c>
      <c r="K338" s="15">
        <f t="shared" si="40"/>
        <v>27.099999700078648</v>
      </c>
      <c r="L338" s="15" t="str">
        <f t="shared" si="37"/>
        <v>Passed</v>
      </c>
    </row>
    <row r="339" spans="1:12" x14ac:dyDescent="0.25">
      <c r="A339" s="12">
        <v>0.33</v>
      </c>
      <c r="B339" s="12">
        <v>2</v>
      </c>
      <c r="C339" s="12">
        <v>1</v>
      </c>
      <c r="D339" s="12">
        <f t="shared" si="44"/>
        <v>4</v>
      </c>
      <c r="E339" s="12">
        <f t="shared" si="42"/>
        <v>1</v>
      </c>
      <c r="F339" s="12">
        <f t="shared" si="43"/>
        <v>-3.67</v>
      </c>
      <c r="G339" s="12">
        <f t="shared" si="38"/>
        <v>30.870000000000118</v>
      </c>
      <c r="H339" s="12">
        <f t="shared" si="41"/>
        <v>27.20000000000012</v>
      </c>
      <c r="I339" s="13">
        <f t="shared" si="39"/>
        <v>0.99999999978785548</v>
      </c>
      <c r="K339" s="15">
        <f t="shared" si="40"/>
        <v>27.200000172939504</v>
      </c>
      <c r="L339" s="15" t="str">
        <f t="shared" si="37"/>
        <v>Passed</v>
      </c>
    </row>
    <row r="340" spans="1:12" x14ac:dyDescent="0.25">
      <c r="A340" s="12">
        <v>0.33</v>
      </c>
      <c r="B340" s="12">
        <v>2</v>
      </c>
      <c r="C340" s="12">
        <v>1</v>
      </c>
      <c r="D340" s="12">
        <f t="shared" si="44"/>
        <v>4</v>
      </c>
      <c r="E340" s="12">
        <f t="shared" si="42"/>
        <v>1</v>
      </c>
      <c r="F340" s="12">
        <f t="shared" si="43"/>
        <v>-3.67</v>
      </c>
      <c r="G340" s="12">
        <f t="shared" si="38"/>
        <v>30.97000000000012</v>
      </c>
      <c r="H340" s="12">
        <f t="shared" si="41"/>
        <v>27.300000000000122</v>
      </c>
      <c r="I340" s="13">
        <f t="shared" si="39"/>
        <v>0.99999999980623477</v>
      </c>
      <c r="K340" s="15">
        <f t="shared" si="40"/>
        <v>27.300000220456127</v>
      </c>
      <c r="L340" s="15" t="str">
        <f t="shared" si="37"/>
        <v>Passed</v>
      </c>
    </row>
    <row r="341" spans="1:12" x14ac:dyDescent="0.25">
      <c r="A341" s="12">
        <v>0.33</v>
      </c>
      <c r="B341" s="12">
        <v>2</v>
      </c>
      <c r="C341" s="12">
        <v>1</v>
      </c>
      <c r="D341" s="12">
        <f t="shared" si="44"/>
        <v>4</v>
      </c>
      <c r="E341" s="12">
        <f t="shared" si="42"/>
        <v>1</v>
      </c>
      <c r="F341" s="12">
        <f t="shared" si="43"/>
        <v>-3.67</v>
      </c>
      <c r="G341" s="12">
        <f t="shared" si="38"/>
        <v>31.070000000000121</v>
      </c>
      <c r="H341" s="12">
        <f t="shared" si="41"/>
        <v>27.400000000000123</v>
      </c>
      <c r="I341" s="13">
        <f t="shared" si="39"/>
        <v>0.9999999998230269</v>
      </c>
      <c r="K341" s="15">
        <f t="shared" si="40"/>
        <v>27.400000057844956</v>
      </c>
      <c r="L341" s="15" t="str">
        <f t="shared" si="37"/>
        <v>Passed</v>
      </c>
    </row>
    <row r="342" spans="1:12" x14ac:dyDescent="0.25">
      <c r="A342" s="12">
        <v>0.33</v>
      </c>
      <c r="B342" s="12">
        <v>2</v>
      </c>
      <c r="C342" s="12">
        <v>1</v>
      </c>
      <c r="D342" s="12">
        <f t="shared" si="44"/>
        <v>4</v>
      </c>
      <c r="E342" s="12">
        <f t="shared" si="42"/>
        <v>1</v>
      </c>
      <c r="F342" s="12">
        <f t="shared" si="43"/>
        <v>-3.67</v>
      </c>
      <c r="G342" s="12">
        <f t="shared" si="38"/>
        <v>31.170000000000122</v>
      </c>
      <c r="H342" s="12">
        <f t="shared" si="41"/>
        <v>27.500000000000124</v>
      </c>
      <c r="I342" s="13">
        <f t="shared" si="39"/>
        <v>0.9999999998383684</v>
      </c>
      <c r="K342" s="15">
        <f t="shared" si="40"/>
        <v>27.499999478659738</v>
      </c>
      <c r="L342" s="15" t="str">
        <f t="shared" si="37"/>
        <v>Passed</v>
      </c>
    </row>
    <row r="343" spans="1:12" x14ac:dyDescent="0.25">
      <c r="A343" s="12">
        <v>0.33</v>
      </c>
      <c r="B343" s="12">
        <v>2</v>
      </c>
      <c r="C343" s="12">
        <v>1</v>
      </c>
      <c r="D343" s="12">
        <f t="shared" si="44"/>
        <v>4</v>
      </c>
      <c r="E343" s="12">
        <f t="shared" si="42"/>
        <v>1</v>
      </c>
      <c r="F343" s="12">
        <f t="shared" si="43"/>
        <v>-3.67</v>
      </c>
      <c r="G343" s="12">
        <f t="shared" si="38"/>
        <v>31.270000000000124</v>
      </c>
      <c r="H343" s="12">
        <f t="shared" si="41"/>
        <v>27.600000000000126</v>
      </c>
      <c r="I343" s="13">
        <f t="shared" si="39"/>
        <v>0.9999999998523843</v>
      </c>
      <c r="K343" s="15">
        <f t="shared" si="40"/>
        <v>27.599999422786937</v>
      </c>
      <c r="L343" s="15" t="str">
        <f t="shared" si="37"/>
        <v>Passed</v>
      </c>
    </row>
    <row r="344" spans="1:12" x14ac:dyDescent="0.25">
      <c r="A344" s="12">
        <v>0.33</v>
      </c>
      <c r="B344" s="12">
        <v>2</v>
      </c>
      <c r="C344" s="12">
        <v>1</v>
      </c>
      <c r="D344" s="12">
        <f t="shared" si="44"/>
        <v>4</v>
      </c>
      <c r="E344" s="12">
        <f t="shared" si="42"/>
        <v>1</v>
      </c>
      <c r="F344" s="12">
        <f t="shared" si="43"/>
        <v>-3.67</v>
      </c>
      <c r="G344" s="12">
        <f t="shared" si="38"/>
        <v>31.370000000000125</v>
      </c>
      <c r="H344" s="12">
        <f t="shared" si="41"/>
        <v>27.700000000000127</v>
      </c>
      <c r="I344" s="13">
        <f t="shared" si="39"/>
        <v>0.99999999986518873</v>
      </c>
      <c r="K344" s="15">
        <f t="shared" si="40"/>
        <v>27.699999809134674</v>
      </c>
      <c r="L344" s="15" t="str">
        <f t="shared" si="37"/>
        <v>Passed</v>
      </c>
    </row>
    <row r="345" spans="1:12" x14ac:dyDescent="0.25">
      <c r="A345" s="12">
        <v>0.33</v>
      </c>
      <c r="B345" s="12">
        <v>2</v>
      </c>
      <c r="C345" s="12">
        <v>1</v>
      </c>
      <c r="D345" s="12">
        <f t="shared" si="44"/>
        <v>4</v>
      </c>
      <c r="E345" s="12">
        <f t="shared" si="42"/>
        <v>1</v>
      </c>
      <c r="F345" s="12">
        <f t="shared" si="43"/>
        <v>-3.67</v>
      </c>
      <c r="G345" s="12">
        <f t="shared" si="38"/>
        <v>31.470000000000127</v>
      </c>
      <c r="H345" s="12">
        <f t="shared" si="41"/>
        <v>27.800000000000129</v>
      </c>
      <c r="I345" s="13">
        <f t="shared" si="39"/>
        <v>0.99999999987688604</v>
      </c>
      <c r="K345" s="15">
        <f t="shared" si="40"/>
        <v>27.800000714423931</v>
      </c>
      <c r="L345" s="15" t="str">
        <f t="shared" si="37"/>
        <v>Passed</v>
      </c>
    </row>
    <row r="346" spans="1:12" x14ac:dyDescent="0.25">
      <c r="A346" s="12">
        <v>0.33</v>
      </c>
      <c r="B346" s="12">
        <v>2</v>
      </c>
      <c r="C346" s="12">
        <v>1</v>
      </c>
      <c r="D346" s="12">
        <f t="shared" si="44"/>
        <v>4</v>
      </c>
      <c r="E346" s="12">
        <f t="shared" si="42"/>
        <v>1</v>
      </c>
      <c r="F346" s="12">
        <f t="shared" si="43"/>
        <v>-3.67</v>
      </c>
      <c r="G346" s="12">
        <f t="shared" si="38"/>
        <v>31.570000000000128</v>
      </c>
      <c r="H346" s="12">
        <f t="shared" si="41"/>
        <v>27.90000000000013</v>
      </c>
      <c r="I346" s="13">
        <f t="shared" si="39"/>
        <v>0.99999999988757149</v>
      </c>
      <c r="K346" s="15">
        <f t="shared" si="40"/>
        <v>27.900000786874472</v>
      </c>
      <c r="L346" s="15" t="str">
        <f t="shared" si="37"/>
        <v>Passed</v>
      </c>
    </row>
    <row r="347" spans="1:12" x14ac:dyDescent="0.25">
      <c r="A347" s="12">
        <v>0.33</v>
      </c>
      <c r="B347" s="12">
        <v>2</v>
      </c>
      <c r="C347" s="12">
        <v>1</v>
      </c>
      <c r="D347" s="12">
        <f t="shared" si="44"/>
        <v>4</v>
      </c>
      <c r="E347" s="12">
        <f t="shared" si="42"/>
        <v>1</v>
      </c>
      <c r="F347" s="12">
        <f t="shared" si="43"/>
        <v>-3.67</v>
      </c>
      <c r="G347" s="12">
        <f t="shared" si="38"/>
        <v>31.67000000000013</v>
      </c>
      <c r="H347" s="12">
        <f t="shared" si="41"/>
        <v>28.000000000000131</v>
      </c>
      <c r="I347" s="13">
        <f t="shared" si="39"/>
        <v>0.99999999989733235</v>
      </c>
      <c r="K347" s="15">
        <f t="shared" si="40"/>
        <v>28.000000260485621</v>
      </c>
      <c r="L347" s="15" t="str">
        <f t="shared" ref="L347:L410" si="45">IF(ABS(K347- H347) &lt;= (ABS(H347) * 0.01), "Passed", "Failed")</f>
        <v>Passed</v>
      </c>
    </row>
    <row r="348" spans="1:12" x14ac:dyDescent="0.25">
      <c r="A348" s="12">
        <v>0.33</v>
      </c>
      <c r="B348" s="12">
        <v>2</v>
      </c>
      <c r="C348" s="12">
        <v>1</v>
      </c>
      <c r="D348" s="12">
        <f t="shared" si="44"/>
        <v>4</v>
      </c>
      <c r="E348" s="12">
        <f t="shared" si="42"/>
        <v>1</v>
      </c>
      <c r="F348" s="12">
        <f t="shared" si="43"/>
        <v>-3.67</v>
      </c>
      <c r="G348" s="12">
        <f t="shared" ref="G348:G411" si="46" xml:space="preserve"> ( (H348) - F348 ) / E348</f>
        <v>31.770000000000131</v>
      </c>
      <c r="H348" s="12">
        <f t="shared" si="41"/>
        <v>28.100000000000133</v>
      </c>
      <c r="I348" s="13">
        <f t="shared" ref="I348:I411" si="47" xml:space="preserve"> IF(C348 &gt; 0, ( _xlfn.GAMMA.DIST(G348, D348, E348,TRUE) ), 1 - ( _xlfn.GAMMA.DIST(G348, D348, E348,TRUE) ) )</f>
        <v>0.99999999990624844</v>
      </c>
      <c r="K348" s="15">
        <f t="shared" ref="K348:K411" si="48" xml:space="preserve"> E348 * _xlfn.GAMMA.INV(I348, D348, E348) + F348</f>
        <v>28.100000124253043</v>
      </c>
      <c r="L348" s="15" t="str">
        <f t="shared" si="45"/>
        <v>Passed</v>
      </c>
    </row>
    <row r="349" spans="1:12" x14ac:dyDescent="0.25">
      <c r="A349" s="12">
        <v>0.33</v>
      </c>
      <c r="B349" s="12">
        <v>2</v>
      </c>
      <c r="C349" s="12">
        <v>1</v>
      </c>
      <c r="D349" s="12">
        <f t="shared" si="44"/>
        <v>4</v>
      </c>
      <c r="E349" s="12">
        <f t="shared" si="42"/>
        <v>1</v>
      </c>
      <c r="F349" s="12">
        <f t="shared" si="43"/>
        <v>-3.67</v>
      </c>
      <c r="G349" s="12">
        <f t="shared" si="46"/>
        <v>31.870000000000132</v>
      </c>
      <c r="H349" s="12">
        <f t="shared" ref="H349:H412" si="49">H348+0.1</f>
        <v>28.200000000000134</v>
      </c>
      <c r="I349" s="13">
        <f t="shared" si="47"/>
        <v>0.99999999991439259</v>
      </c>
      <c r="K349" s="15">
        <f t="shared" si="48"/>
        <v>28.199999922354976</v>
      </c>
      <c r="L349" s="15" t="str">
        <f t="shared" si="45"/>
        <v>Passed</v>
      </c>
    </row>
    <row r="350" spans="1:12" x14ac:dyDescent="0.25">
      <c r="A350" s="12">
        <v>0.33</v>
      </c>
      <c r="B350" s="12">
        <v>2</v>
      </c>
      <c r="C350" s="12">
        <v>1</v>
      </c>
      <c r="D350" s="12">
        <f t="shared" si="44"/>
        <v>4</v>
      </c>
      <c r="E350" s="12">
        <f t="shared" si="42"/>
        <v>1</v>
      </c>
      <c r="F350" s="12">
        <f t="shared" si="43"/>
        <v>-3.67</v>
      </c>
      <c r="G350" s="12">
        <f t="shared" si="46"/>
        <v>31.970000000000134</v>
      </c>
      <c r="H350" s="12">
        <f t="shared" si="49"/>
        <v>28.300000000000136</v>
      </c>
      <c r="I350" s="13">
        <f t="shared" si="47"/>
        <v>0.99999999992183142</v>
      </c>
      <c r="K350" s="15">
        <f t="shared" si="48"/>
        <v>28.299999660908092</v>
      </c>
      <c r="L350" s="15" t="str">
        <f t="shared" si="45"/>
        <v>Passed</v>
      </c>
    </row>
    <row r="351" spans="1:12" x14ac:dyDescent="0.25">
      <c r="A351" s="12">
        <v>0.33</v>
      </c>
      <c r="B351" s="12">
        <v>2</v>
      </c>
      <c r="C351" s="12">
        <v>1</v>
      </c>
      <c r="D351" s="12">
        <f t="shared" si="44"/>
        <v>4</v>
      </c>
      <c r="E351" s="12">
        <f t="shared" si="42"/>
        <v>1</v>
      </c>
      <c r="F351" s="12">
        <f t="shared" si="43"/>
        <v>-3.67</v>
      </c>
      <c r="G351" s="12">
        <f t="shared" si="46"/>
        <v>32.070000000000135</v>
      </c>
      <c r="H351" s="12">
        <f t="shared" si="49"/>
        <v>28.400000000000137</v>
      </c>
      <c r="I351" s="13">
        <f t="shared" si="47"/>
        <v>0.99999999992862587</v>
      </c>
      <c r="K351" s="15">
        <f t="shared" si="48"/>
        <v>28.40000036074526</v>
      </c>
      <c r="L351" s="15" t="str">
        <f t="shared" si="45"/>
        <v>Passed</v>
      </c>
    </row>
    <row r="352" spans="1:12" x14ac:dyDescent="0.25">
      <c r="A352" s="12">
        <v>0.33</v>
      </c>
      <c r="B352" s="12">
        <v>2</v>
      </c>
      <c r="C352" s="12">
        <v>1</v>
      </c>
      <c r="D352" s="12">
        <f t="shared" si="44"/>
        <v>4</v>
      </c>
      <c r="E352" s="12">
        <f t="shared" si="42"/>
        <v>1</v>
      </c>
      <c r="F352" s="12">
        <f t="shared" si="43"/>
        <v>-3.67</v>
      </c>
      <c r="G352" s="12">
        <f t="shared" si="46"/>
        <v>32.170000000000137</v>
      </c>
      <c r="H352" s="12">
        <f t="shared" si="49"/>
        <v>28.500000000000139</v>
      </c>
      <c r="I352" s="13">
        <f t="shared" si="47"/>
        <v>0.99999999993483146</v>
      </c>
      <c r="K352" s="15">
        <f t="shared" si="48"/>
        <v>28.500000007907133</v>
      </c>
      <c r="L352" s="15" t="str">
        <f t="shared" si="45"/>
        <v>Passed</v>
      </c>
    </row>
    <row r="353" spans="1:12" x14ac:dyDescent="0.25">
      <c r="A353" s="12">
        <v>0.33</v>
      </c>
      <c r="B353" s="12">
        <v>2</v>
      </c>
      <c r="C353" s="12">
        <v>1</v>
      </c>
      <c r="D353" s="12">
        <f t="shared" si="44"/>
        <v>4</v>
      </c>
      <c r="E353" s="12">
        <f t="shared" si="42"/>
        <v>1</v>
      </c>
      <c r="F353" s="12">
        <f t="shared" si="43"/>
        <v>-3.67</v>
      </c>
      <c r="G353" s="12">
        <f t="shared" si="46"/>
        <v>32.270000000000138</v>
      </c>
      <c r="H353" s="12">
        <f t="shared" si="49"/>
        <v>28.60000000000014</v>
      </c>
      <c r="I353" s="13">
        <f t="shared" si="47"/>
        <v>0.99999999994049915</v>
      </c>
      <c r="K353" s="15">
        <f t="shared" si="48"/>
        <v>28.600000136722471</v>
      </c>
      <c r="L353" s="15" t="str">
        <f t="shared" si="45"/>
        <v>Passed</v>
      </c>
    </row>
    <row r="354" spans="1:12" x14ac:dyDescent="0.25">
      <c r="A354" s="12">
        <v>0.33</v>
      </c>
      <c r="B354" s="12">
        <v>2</v>
      </c>
      <c r="C354" s="12">
        <v>1</v>
      </c>
      <c r="D354" s="12">
        <f t="shared" si="44"/>
        <v>4</v>
      </c>
      <c r="E354" s="12">
        <f t="shared" si="42"/>
        <v>1</v>
      </c>
      <c r="F354" s="12">
        <f t="shared" si="43"/>
        <v>-3.67</v>
      </c>
      <c r="G354" s="12">
        <f t="shared" si="46"/>
        <v>32.37000000000014</v>
      </c>
      <c r="H354" s="12">
        <f t="shared" si="49"/>
        <v>28.700000000000141</v>
      </c>
      <c r="I354" s="13">
        <f t="shared" si="47"/>
        <v>0.99999999994567546</v>
      </c>
      <c r="K354" s="15">
        <f t="shared" si="48"/>
        <v>28.700001648263296</v>
      </c>
      <c r="L354" s="15" t="str">
        <f t="shared" si="45"/>
        <v>Passed</v>
      </c>
    </row>
    <row r="355" spans="1:12" x14ac:dyDescent="0.25">
      <c r="A355" s="12">
        <v>0.33</v>
      </c>
      <c r="B355" s="12">
        <v>2</v>
      </c>
      <c r="C355" s="12">
        <v>1</v>
      </c>
      <c r="D355" s="12">
        <f t="shared" si="44"/>
        <v>4</v>
      </c>
      <c r="E355" s="12">
        <f t="shared" si="42"/>
        <v>1</v>
      </c>
      <c r="F355" s="12">
        <f t="shared" si="43"/>
        <v>-3.67</v>
      </c>
      <c r="G355" s="12">
        <f t="shared" si="46"/>
        <v>32.470000000000141</v>
      </c>
      <c r="H355" s="12">
        <f t="shared" si="49"/>
        <v>28.800000000000143</v>
      </c>
      <c r="I355" s="13">
        <f t="shared" si="47"/>
        <v>0.99999999995040256</v>
      </c>
      <c r="K355" s="15">
        <f t="shared" si="48"/>
        <v>28.799998507751717</v>
      </c>
      <c r="L355" s="15" t="str">
        <f t="shared" si="45"/>
        <v>Passed</v>
      </c>
    </row>
    <row r="356" spans="1:12" x14ac:dyDescent="0.25">
      <c r="A356" s="12">
        <v>0.33</v>
      </c>
      <c r="B356" s="12">
        <v>2</v>
      </c>
      <c r="C356" s="12">
        <v>1</v>
      </c>
      <c r="D356" s="12">
        <f t="shared" si="44"/>
        <v>4</v>
      </c>
      <c r="E356" s="12">
        <f t="shared" si="42"/>
        <v>1</v>
      </c>
      <c r="F356" s="12">
        <f t="shared" si="43"/>
        <v>-3.67</v>
      </c>
      <c r="G356" s="12">
        <f t="shared" si="46"/>
        <v>32.570000000000142</v>
      </c>
      <c r="H356" s="12">
        <f t="shared" si="49"/>
        <v>28.900000000000144</v>
      </c>
      <c r="I356" s="13">
        <f t="shared" si="47"/>
        <v>0.99999999995471978</v>
      </c>
      <c r="K356" s="15">
        <f t="shared" si="48"/>
        <v>28.9000010431917</v>
      </c>
      <c r="L356" s="15" t="str">
        <f t="shared" si="45"/>
        <v>Passed</v>
      </c>
    </row>
    <row r="357" spans="1:12" x14ac:dyDescent="0.25">
      <c r="A357" s="12">
        <v>0.33</v>
      </c>
      <c r="B357" s="12">
        <v>2</v>
      </c>
      <c r="C357" s="12">
        <v>1</v>
      </c>
      <c r="D357" s="12">
        <f t="shared" si="44"/>
        <v>4</v>
      </c>
      <c r="E357" s="12">
        <f t="shared" si="42"/>
        <v>1</v>
      </c>
      <c r="F357" s="12">
        <f t="shared" si="43"/>
        <v>-3.67</v>
      </c>
      <c r="G357" s="12">
        <f t="shared" si="46"/>
        <v>32.670000000000144</v>
      </c>
      <c r="H357" s="12">
        <f t="shared" si="49"/>
        <v>29.000000000000146</v>
      </c>
      <c r="I357" s="13">
        <f t="shared" si="47"/>
        <v>0.99999999995866218</v>
      </c>
      <c r="K357" s="15">
        <f t="shared" si="48"/>
        <v>29.000000563969586</v>
      </c>
      <c r="L357" s="15" t="str">
        <f t="shared" si="45"/>
        <v>Passed</v>
      </c>
    </row>
    <row r="358" spans="1:12" x14ac:dyDescent="0.25">
      <c r="A358" s="12">
        <v>0.33</v>
      </c>
      <c r="B358" s="12">
        <v>2</v>
      </c>
      <c r="C358" s="12">
        <v>1</v>
      </c>
      <c r="D358" s="12">
        <f t="shared" si="44"/>
        <v>4</v>
      </c>
      <c r="E358" s="12">
        <f t="shared" si="42"/>
        <v>1</v>
      </c>
      <c r="F358" s="12">
        <f t="shared" si="43"/>
        <v>-3.67</v>
      </c>
      <c r="G358" s="12">
        <f t="shared" si="46"/>
        <v>32.770000000000145</v>
      </c>
      <c r="H358" s="12">
        <f t="shared" si="49"/>
        <v>29.100000000000147</v>
      </c>
      <c r="I358" s="13">
        <f t="shared" si="47"/>
        <v>0.9999999999622623</v>
      </c>
      <c r="K358" s="15">
        <f t="shared" si="48"/>
        <v>29.099999421443322</v>
      </c>
      <c r="L358" s="15" t="str">
        <f t="shared" si="45"/>
        <v>Passed</v>
      </c>
    </row>
    <row r="359" spans="1:12" x14ac:dyDescent="0.25">
      <c r="A359" s="12">
        <v>0.33</v>
      </c>
      <c r="B359" s="12">
        <v>2</v>
      </c>
      <c r="C359" s="12">
        <v>1</v>
      </c>
      <c r="D359" s="12">
        <f t="shared" si="44"/>
        <v>4</v>
      </c>
      <c r="E359" s="12">
        <f t="shared" si="42"/>
        <v>1</v>
      </c>
      <c r="F359" s="12">
        <f t="shared" si="43"/>
        <v>-3.67</v>
      </c>
      <c r="G359" s="12">
        <f t="shared" si="46"/>
        <v>32.870000000000147</v>
      </c>
      <c r="H359" s="12">
        <f t="shared" si="49"/>
        <v>29.200000000000149</v>
      </c>
      <c r="I359" s="13">
        <f t="shared" si="47"/>
        <v>0.99999999996554978</v>
      </c>
      <c r="K359" s="15">
        <f t="shared" si="48"/>
        <v>29.199998124654684</v>
      </c>
      <c r="L359" s="15" t="str">
        <f t="shared" si="45"/>
        <v>Passed</v>
      </c>
    </row>
    <row r="360" spans="1:12" x14ac:dyDescent="0.25">
      <c r="A360" s="12">
        <v>0.33</v>
      </c>
      <c r="B360" s="12">
        <v>2</v>
      </c>
      <c r="C360" s="12">
        <v>1</v>
      </c>
      <c r="D360" s="12">
        <f t="shared" si="44"/>
        <v>4</v>
      </c>
      <c r="E360" s="12">
        <f t="shared" si="42"/>
        <v>1</v>
      </c>
      <c r="F360" s="12">
        <f t="shared" si="43"/>
        <v>-3.67</v>
      </c>
      <c r="G360" s="12">
        <f t="shared" si="46"/>
        <v>32.970000000000148</v>
      </c>
      <c r="H360" s="12">
        <f t="shared" si="49"/>
        <v>29.30000000000015</v>
      </c>
      <c r="I360" s="13">
        <f t="shared" si="47"/>
        <v>0.99999999996855182</v>
      </c>
      <c r="K360" s="15">
        <f t="shared" si="48"/>
        <v>29.30000133677531</v>
      </c>
      <c r="L360" s="15" t="str">
        <f t="shared" si="45"/>
        <v>Passed</v>
      </c>
    </row>
    <row r="361" spans="1:12" x14ac:dyDescent="0.25">
      <c r="A361" s="12">
        <v>0.33</v>
      </c>
      <c r="B361" s="12">
        <v>2</v>
      </c>
      <c r="C361" s="12">
        <v>1</v>
      </c>
      <c r="D361" s="12">
        <f t="shared" si="44"/>
        <v>4</v>
      </c>
      <c r="E361" s="12">
        <f t="shared" si="42"/>
        <v>1</v>
      </c>
      <c r="F361" s="12">
        <f t="shared" si="43"/>
        <v>-3.67</v>
      </c>
      <c r="G361" s="12">
        <f t="shared" si="46"/>
        <v>33.070000000000149</v>
      </c>
      <c r="H361" s="12">
        <f t="shared" si="49"/>
        <v>29.400000000000151</v>
      </c>
      <c r="I361" s="13">
        <f t="shared" si="47"/>
        <v>0.99999999997129296</v>
      </c>
      <c r="K361" s="15">
        <f t="shared" si="48"/>
        <v>29.400002933359858</v>
      </c>
      <c r="L361" s="15" t="str">
        <f t="shared" si="45"/>
        <v>Passed</v>
      </c>
    </row>
    <row r="362" spans="1:12" x14ac:dyDescent="0.25">
      <c r="A362" s="12">
        <v>0.33</v>
      </c>
      <c r="B362" s="12">
        <v>2</v>
      </c>
      <c r="C362" s="12">
        <v>1</v>
      </c>
      <c r="D362" s="12">
        <f t="shared" si="44"/>
        <v>4</v>
      </c>
      <c r="E362" s="12">
        <f t="shared" si="42"/>
        <v>1</v>
      </c>
      <c r="F362" s="12">
        <f t="shared" si="43"/>
        <v>-3.67</v>
      </c>
      <c r="G362" s="12">
        <f t="shared" si="46"/>
        <v>33.170000000000151</v>
      </c>
      <c r="H362" s="12">
        <f t="shared" si="49"/>
        <v>29.500000000000153</v>
      </c>
      <c r="I362" s="13">
        <f t="shared" si="47"/>
        <v>0.99999999997379574</v>
      </c>
      <c r="K362" s="15">
        <f t="shared" si="48"/>
        <v>29.499999908807531</v>
      </c>
      <c r="L362" s="15" t="str">
        <f t="shared" si="45"/>
        <v>Passed</v>
      </c>
    </row>
    <row r="363" spans="1:12" x14ac:dyDescent="0.25">
      <c r="A363" s="12">
        <v>0.33</v>
      </c>
      <c r="B363" s="12">
        <v>2</v>
      </c>
      <c r="C363" s="12">
        <v>1</v>
      </c>
      <c r="D363" s="12">
        <f t="shared" si="44"/>
        <v>4</v>
      </c>
      <c r="E363" s="12">
        <f t="shared" si="42"/>
        <v>1</v>
      </c>
      <c r="F363" s="12">
        <f t="shared" si="43"/>
        <v>-3.67</v>
      </c>
      <c r="G363" s="12">
        <f t="shared" si="46"/>
        <v>33.270000000000152</v>
      </c>
      <c r="H363" s="12">
        <f t="shared" si="49"/>
        <v>29.600000000000154</v>
      </c>
      <c r="I363" s="13">
        <f t="shared" si="47"/>
        <v>0.99999999997608091</v>
      </c>
      <c r="K363" s="15">
        <f t="shared" si="48"/>
        <v>29.599996215038445</v>
      </c>
      <c r="L363" s="15" t="str">
        <f t="shared" si="45"/>
        <v>Passed</v>
      </c>
    </row>
    <row r="364" spans="1:12" x14ac:dyDescent="0.25">
      <c r="A364" s="12">
        <v>0.33</v>
      </c>
      <c r="B364" s="12">
        <v>2</v>
      </c>
      <c r="C364" s="12">
        <v>1</v>
      </c>
      <c r="D364" s="12">
        <f t="shared" si="44"/>
        <v>4</v>
      </c>
      <c r="E364" s="12">
        <f t="shared" si="42"/>
        <v>1</v>
      </c>
      <c r="F364" s="12">
        <f t="shared" si="43"/>
        <v>-3.67</v>
      </c>
      <c r="G364" s="12">
        <f t="shared" si="46"/>
        <v>33.370000000000154</v>
      </c>
      <c r="H364" s="12">
        <f t="shared" si="49"/>
        <v>29.700000000000156</v>
      </c>
      <c r="I364" s="13">
        <f t="shared" si="47"/>
        <v>0.99999999997816746</v>
      </c>
      <c r="K364" s="15">
        <f t="shared" si="48"/>
        <v>29.699997909074355</v>
      </c>
      <c r="L364" s="15" t="str">
        <f t="shared" si="45"/>
        <v>Passed</v>
      </c>
    </row>
    <row r="365" spans="1:12" x14ac:dyDescent="0.25">
      <c r="A365" s="12">
        <v>0.33</v>
      </c>
      <c r="B365" s="12">
        <v>2</v>
      </c>
      <c r="C365" s="12">
        <v>1</v>
      </c>
      <c r="D365" s="12">
        <f t="shared" si="44"/>
        <v>4</v>
      </c>
      <c r="E365" s="12">
        <f t="shared" si="42"/>
        <v>1</v>
      </c>
      <c r="F365" s="12">
        <f t="shared" si="43"/>
        <v>-3.67</v>
      </c>
      <c r="G365" s="12">
        <f t="shared" si="46"/>
        <v>33.470000000000155</v>
      </c>
      <c r="H365" s="12">
        <f t="shared" si="49"/>
        <v>29.800000000000157</v>
      </c>
      <c r="I365" s="13">
        <f t="shared" si="47"/>
        <v>0.9999999999800725</v>
      </c>
      <c r="K365" s="15">
        <f t="shared" si="48"/>
        <v>29.799999222010122</v>
      </c>
      <c r="L365" s="15" t="str">
        <f t="shared" si="45"/>
        <v>Passed</v>
      </c>
    </row>
    <row r="366" spans="1:12" x14ac:dyDescent="0.25">
      <c r="A366" s="12">
        <v>0.33</v>
      </c>
      <c r="B366" s="12">
        <v>2</v>
      </c>
      <c r="C366" s="12">
        <v>1</v>
      </c>
      <c r="D366" s="12">
        <f t="shared" si="44"/>
        <v>4</v>
      </c>
      <c r="E366" s="12">
        <f t="shared" ref="E366:E416" si="50" xml:space="preserve"> (B366 * C366) / 2</f>
        <v>1</v>
      </c>
      <c r="F366" s="12">
        <f t="shared" ref="F366:F416" si="51" xml:space="preserve"> A366 - 2 * (B366 / C366)</f>
        <v>-3.67</v>
      </c>
      <c r="G366" s="12">
        <f t="shared" si="46"/>
        <v>33.570000000000157</v>
      </c>
      <c r="H366" s="12">
        <f t="shared" si="49"/>
        <v>29.900000000000158</v>
      </c>
      <c r="I366" s="13">
        <f t="shared" si="47"/>
        <v>0.99999999998181177</v>
      </c>
      <c r="K366" s="15">
        <f t="shared" si="48"/>
        <v>29.900001337915292</v>
      </c>
      <c r="L366" s="15" t="str">
        <f t="shared" si="45"/>
        <v>Passed</v>
      </c>
    </row>
    <row r="367" spans="1:12" x14ac:dyDescent="0.25">
      <c r="A367" s="12">
        <v>0.33</v>
      </c>
      <c r="B367" s="12">
        <v>2</v>
      </c>
      <c r="C367" s="12">
        <v>1</v>
      </c>
      <c r="D367" s="12">
        <f t="shared" si="44"/>
        <v>4</v>
      </c>
      <c r="E367" s="12">
        <f t="shared" si="50"/>
        <v>1</v>
      </c>
      <c r="F367" s="12">
        <f t="shared" si="51"/>
        <v>-3.67</v>
      </c>
      <c r="G367" s="12">
        <f t="shared" si="46"/>
        <v>33.670000000000158</v>
      </c>
      <c r="H367" s="12">
        <f t="shared" si="49"/>
        <v>30.00000000000016</v>
      </c>
      <c r="I367" s="13">
        <f t="shared" si="47"/>
        <v>0.99999999998339961</v>
      </c>
      <c r="K367" s="15">
        <f t="shared" si="48"/>
        <v>30.000000500355</v>
      </c>
      <c r="L367" s="15" t="str">
        <f t="shared" si="45"/>
        <v>Passed</v>
      </c>
    </row>
    <row r="368" spans="1:12" x14ac:dyDescent="0.25">
      <c r="A368" s="12">
        <v>0.33</v>
      </c>
      <c r="B368" s="12">
        <v>2</v>
      </c>
      <c r="C368" s="12">
        <v>1</v>
      </c>
      <c r="D368" s="12">
        <f t="shared" si="44"/>
        <v>4</v>
      </c>
      <c r="E368" s="12">
        <f t="shared" si="50"/>
        <v>1</v>
      </c>
      <c r="F368" s="12">
        <f t="shared" si="51"/>
        <v>-3.67</v>
      </c>
      <c r="G368" s="12">
        <f t="shared" si="46"/>
        <v>33.770000000000159</v>
      </c>
      <c r="H368" s="12">
        <f t="shared" si="49"/>
        <v>30.100000000000161</v>
      </c>
      <c r="I368" s="13">
        <f t="shared" si="47"/>
        <v>0.99999999998484923</v>
      </c>
      <c r="K368" s="15">
        <f t="shared" si="48"/>
        <v>30.100001130135844</v>
      </c>
      <c r="L368" s="15" t="str">
        <f t="shared" si="45"/>
        <v>Passed</v>
      </c>
    </row>
    <row r="369" spans="1:12" x14ac:dyDescent="0.25">
      <c r="A369" s="12">
        <v>0.33</v>
      </c>
      <c r="B369" s="12">
        <v>2</v>
      </c>
      <c r="C369" s="12">
        <v>1</v>
      </c>
      <c r="D369" s="12">
        <f t="shared" si="44"/>
        <v>4</v>
      </c>
      <c r="E369" s="12">
        <f t="shared" si="50"/>
        <v>1</v>
      </c>
      <c r="F369" s="12">
        <f t="shared" si="51"/>
        <v>-3.67</v>
      </c>
      <c r="G369" s="12">
        <f t="shared" si="46"/>
        <v>33.870000000000161</v>
      </c>
      <c r="H369" s="12">
        <f t="shared" si="49"/>
        <v>30.200000000000163</v>
      </c>
      <c r="I369" s="13">
        <f t="shared" si="47"/>
        <v>0.99999999998617262</v>
      </c>
      <c r="K369" s="15">
        <f t="shared" si="48"/>
        <v>30.200002807971863</v>
      </c>
      <c r="L369" s="15" t="str">
        <f t="shared" si="45"/>
        <v>Passed</v>
      </c>
    </row>
    <row r="370" spans="1:12" x14ac:dyDescent="0.25">
      <c r="A370" s="12">
        <v>0.33</v>
      </c>
      <c r="B370" s="12">
        <v>2</v>
      </c>
      <c r="C370" s="12">
        <v>1</v>
      </c>
      <c r="D370" s="12">
        <f t="shared" si="44"/>
        <v>4</v>
      </c>
      <c r="E370" s="12">
        <f t="shared" si="50"/>
        <v>1</v>
      </c>
      <c r="F370" s="12">
        <f t="shared" si="51"/>
        <v>-3.67</v>
      </c>
      <c r="G370" s="12">
        <f t="shared" si="46"/>
        <v>33.970000000000162</v>
      </c>
      <c r="H370" s="12">
        <f t="shared" si="49"/>
        <v>30.300000000000164</v>
      </c>
      <c r="I370" s="13">
        <f t="shared" si="47"/>
        <v>0.99999999998738065</v>
      </c>
      <c r="K370" s="15">
        <f t="shared" si="48"/>
        <v>30.299998665613927</v>
      </c>
      <c r="L370" s="15" t="str">
        <f t="shared" si="45"/>
        <v>Passed</v>
      </c>
    </row>
    <row r="371" spans="1:12" x14ac:dyDescent="0.25">
      <c r="A371" s="12">
        <v>0.33</v>
      </c>
      <c r="B371" s="12">
        <v>2</v>
      </c>
      <c r="C371" s="12">
        <v>1</v>
      </c>
      <c r="D371" s="12">
        <f t="shared" si="44"/>
        <v>4</v>
      </c>
      <c r="E371" s="12">
        <f t="shared" si="50"/>
        <v>1</v>
      </c>
      <c r="F371" s="12">
        <f t="shared" si="51"/>
        <v>-3.67</v>
      </c>
      <c r="G371" s="12">
        <f t="shared" si="46"/>
        <v>34.070000000000164</v>
      </c>
      <c r="H371" s="12">
        <f t="shared" si="49"/>
        <v>30.400000000000166</v>
      </c>
      <c r="I371" s="13">
        <f t="shared" si="47"/>
        <v>0.99999999998848343</v>
      </c>
      <c r="K371" s="15">
        <f t="shared" si="48"/>
        <v>30.399995474891028</v>
      </c>
      <c r="L371" s="15" t="str">
        <f t="shared" si="45"/>
        <v>Passed</v>
      </c>
    </row>
    <row r="372" spans="1:12" x14ac:dyDescent="0.25">
      <c r="A372" s="12">
        <v>0.33</v>
      </c>
      <c r="B372" s="12">
        <v>2</v>
      </c>
      <c r="C372" s="12">
        <v>1</v>
      </c>
      <c r="D372" s="12">
        <f t="shared" si="44"/>
        <v>4</v>
      </c>
      <c r="E372" s="12">
        <f t="shared" si="50"/>
        <v>1</v>
      </c>
      <c r="F372" s="12">
        <f t="shared" si="51"/>
        <v>-3.67</v>
      </c>
      <c r="G372" s="12">
        <f t="shared" si="46"/>
        <v>34.170000000000165</v>
      </c>
      <c r="H372" s="12">
        <f t="shared" si="49"/>
        <v>30.500000000000167</v>
      </c>
      <c r="I372" s="13">
        <f t="shared" si="47"/>
        <v>0.99999999998949018</v>
      </c>
      <c r="K372" s="15">
        <f t="shared" si="48"/>
        <v>30.500000730065068</v>
      </c>
      <c r="L372" s="15" t="str">
        <f t="shared" si="45"/>
        <v>Passed</v>
      </c>
    </row>
    <row r="373" spans="1:12" x14ac:dyDescent="0.25">
      <c r="A373" s="12">
        <v>0.33</v>
      </c>
      <c r="B373" s="12">
        <v>2</v>
      </c>
      <c r="C373" s="12">
        <v>1</v>
      </c>
      <c r="D373" s="12">
        <f t="shared" si="44"/>
        <v>4</v>
      </c>
      <c r="E373" s="12">
        <f t="shared" si="50"/>
        <v>1</v>
      </c>
      <c r="F373" s="12">
        <f t="shared" si="51"/>
        <v>-3.67</v>
      </c>
      <c r="G373" s="12">
        <f t="shared" si="46"/>
        <v>34.270000000000167</v>
      </c>
      <c r="H373" s="12">
        <f t="shared" si="49"/>
        <v>30.600000000000168</v>
      </c>
      <c r="I373" s="13">
        <f t="shared" si="47"/>
        <v>0.99999999999040912</v>
      </c>
      <c r="K373" s="15">
        <f t="shared" si="48"/>
        <v>30.600001148419466</v>
      </c>
      <c r="L373" s="15" t="str">
        <f t="shared" si="45"/>
        <v>Passed</v>
      </c>
    </row>
    <row r="374" spans="1:12" x14ac:dyDescent="0.25">
      <c r="A374" s="12">
        <v>0.33</v>
      </c>
      <c r="B374" s="12">
        <v>2</v>
      </c>
      <c r="C374" s="12">
        <v>1</v>
      </c>
      <c r="D374" s="12">
        <f t="shared" ref="D374:D427" si="52" xml:space="preserve"> 4 / (C374^2)</f>
        <v>4</v>
      </c>
      <c r="E374" s="12">
        <f t="shared" si="50"/>
        <v>1</v>
      </c>
      <c r="F374" s="12">
        <f t="shared" si="51"/>
        <v>-3.67</v>
      </c>
      <c r="G374" s="12">
        <f t="shared" si="46"/>
        <v>34.370000000000168</v>
      </c>
      <c r="H374" s="12">
        <f t="shared" si="49"/>
        <v>30.70000000000017</v>
      </c>
      <c r="I374" s="13">
        <f t="shared" si="47"/>
        <v>0.99999999999124789</v>
      </c>
      <c r="K374" s="15">
        <f t="shared" si="48"/>
        <v>30.699998967486934</v>
      </c>
      <c r="L374" s="15" t="str">
        <f t="shared" si="45"/>
        <v>Passed</v>
      </c>
    </row>
    <row r="375" spans="1:12" x14ac:dyDescent="0.25">
      <c r="A375" s="12">
        <v>0.33</v>
      </c>
      <c r="B375" s="12">
        <v>2</v>
      </c>
      <c r="C375" s="12">
        <v>1</v>
      </c>
      <c r="D375" s="12">
        <f t="shared" si="52"/>
        <v>4</v>
      </c>
      <c r="E375" s="12">
        <f t="shared" si="50"/>
        <v>1</v>
      </c>
      <c r="F375" s="12">
        <f t="shared" si="51"/>
        <v>-3.67</v>
      </c>
      <c r="G375" s="12">
        <f t="shared" si="46"/>
        <v>34.470000000000169</v>
      </c>
      <c r="H375" s="12">
        <f t="shared" si="49"/>
        <v>30.800000000000171</v>
      </c>
      <c r="I375" s="13">
        <f t="shared" si="47"/>
        <v>0.9999999999920135</v>
      </c>
      <c r="K375" s="15">
        <f t="shared" si="48"/>
        <v>30.799996912098507</v>
      </c>
      <c r="L375" s="15" t="str">
        <f t="shared" si="45"/>
        <v>Passed</v>
      </c>
    </row>
    <row r="376" spans="1:12" x14ac:dyDescent="0.25">
      <c r="A376" s="12">
        <v>0.33</v>
      </c>
      <c r="B376" s="12">
        <v>2</v>
      </c>
      <c r="C376" s="12">
        <v>1</v>
      </c>
      <c r="D376" s="12">
        <f t="shared" si="52"/>
        <v>4</v>
      </c>
      <c r="E376" s="12">
        <f t="shared" si="50"/>
        <v>1</v>
      </c>
      <c r="F376" s="12">
        <f t="shared" si="51"/>
        <v>-3.67</v>
      </c>
      <c r="G376" s="12">
        <f t="shared" si="46"/>
        <v>34.570000000000171</v>
      </c>
      <c r="H376" s="12">
        <f t="shared" si="49"/>
        <v>30.900000000000173</v>
      </c>
      <c r="I376" s="13">
        <f t="shared" si="47"/>
        <v>0.99999999999271227</v>
      </c>
      <c r="K376" s="15">
        <f t="shared" si="48"/>
        <v>30.899989617755082</v>
      </c>
      <c r="L376" s="15" t="str">
        <f t="shared" si="45"/>
        <v>Passed</v>
      </c>
    </row>
    <row r="377" spans="1:12" x14ac:dyDescent="0.25">
      <c r="A377" s="12">
        <v>0.33</v>
      </c>
      <c r="B377" s="12">
        <v>2</v>
      </c>
      <c r="C377" s="12">
        <v>1</v>
      </c>
      <c r="D377" s="12">
        <f t="shared" si="52"/>
        <v>4</v>
      </c>
      <c r="E377" s="12">
        <f t="shared" si="50"/>
        <v>1</v>
      </c>
      <c r="F377" s="12">
        <f t="shared" si="51"/>
        <v>-3.67</v>
      </c>
      <c r="G377" s="12">
        <f t="shared" si="46"/>
        <v>34.670000000000172</v>
      </c>
      <c r="H377" s="12">
        <f t="shared" si="49"/>
        <v>31.000000000000174</v>
      </c>
      <c r="I377" s="13">
        <f t="shared" si="47"/>
        <v>0.99999999999335021</v>
      </c>
      <c r="K377" s="15">
        <f t="shared" si="48"/>
        <v>31.000005596127664</v>
      </c>
      <c r="L377" s="15" t="str">
        <f t="shared" si="45"/>
        <v>Passed</v>
      </c>
    </row>
    <row r="378" spans="1:12" x14ac:dyDescent="0.25">
      <c r="A378" s="12">
        <v>0.33</v>
      </c>
      <c r="B378" s="12">
        <v>2</v>
      </c>
      <c r="C378" s="12">
        <v>1</v>
      </c>
      <c r="D378" s="12">
        <f t="shared" si="52"/>
        <v>4</v>
      </c>
      <c r="E378" s="12">
        <f t="shared" si="50"/>
        <v>1</v>
      </c>
      <c r="F378" s="12">
        <f t="shared" si="51"/>
        <v>-3.67</v>
      </c>
      <c r="G378" s="12">
        <f t="shared" si="46"/>
        <v>34.770000000000174</v>
      </c>
      <c r="H378" s="12">
        <f t="shared" si="49"/>
        <v>31.100000000000176</v>
      </c>
      <c r="I378" s="13">
        <f t="shared" si="47"/>
        <v>0.9999999999939323</v>
      </c>
      <c r="K378" s="15">
        <f t="shared" si="48"/>
        <v>31.099995529462454</v>
      </c>
      <c r="L378" s="15" t="str">
        <f t="shared" si="45"/>
        <v>Passed</v>
      </c>
    </row>
    <row r="379" spans="1:12" x14ac:dyDescent="0.25">
      <c r="A379" s="12">
        <v>0.33</v>
      </c>
      <c r="B379" s="12">
        <v>2</v>
      </c>
      <c r="C379" s="12">
        <v>1</v>
      </c>
      <c r="D379" s="12">
        <f t="shared" si="52"/>
        <v>4</v>
      </c>
      <c r="E379" s="12">
        <f t="shared" si="50"/>
        <v>1</v>
      </c>
      <c r="F379" s="12">
        <f t="shared" si="51"/>
        <v>-3.67</v>
      </c>
      <c r="G379" s="12">
        <f t="shared" si="46"/>
        <v>34.870000000000175</v>
      </c>
      <c r="H379" s="12">
        <f t="shared" si="49"/>
        <v>31.200000000000177</v>
      </c>
      <c r="I379" s="13">
        <f t="shared" si="47"/>
        <v>0.99999999999446365</v>
      </c>
      <c r="K379" s="15">
        <f t="shared" si="48"/>
        <v>31.200002594249071</v>
      </c>
      <c r="L379" s="15" t="str">
        <f t="shared" si="45"/>
        <v>Passed</v>
      </c>
    </row>
    <row r="380" spans="1:12" x14ac:dyDescent="0.25">
      <c r="A380" s="12">
        <v>0.33</v>
      </c>
      <c r="B380" s="12">
        <v>2</v>
      </c>
      <c r="C380" s="12">
        <v>1</v>
      </c>
      <c r="D380" s="12">
        <f t="shared" si="52"/>
        <v>4</v>
      </c>
      <c r="E380" s="12">
        <f t="shared" si="50"/>
        <v>1</v>
      </c>
      <c r="F380" s="12">
        <f t="shared" si="51"/>
        <v>-3.67</v>
      </c>
      <c r="G380" s="12">
        <f t="shared" si="46"/>
        <v>34.970000000000176</v>
      </c>
      <c r="H380" s="12">
        <f t="shared" si="49"/>
        <v>31.300000000000178</v>
      </c>
      <c r="I380" s="13">
        <f t="shared" si="47"/>
        <v>0.99999999999494849</v>
      </c>
      <c r="K380" s="15">
        <f t="shared" si="48"/>
        <v>31.299987058634088</v>
      </c>
      <c r="L380" s="15" t="str">
        <f t="shared" si="45"/>
        <v>Passed</v>
      </c>
    </row>
    <row r="381" spans="1:12" x14ac:dyDescent="0.25">
      <c r="A381" s="12">
        <v>0.33</v>
      </c>
      <c r="B381" s="12">
        <v>2</v>
      </c>
      <c r="C381" s="12">
        <v>1</v>
      </c>
      <c r="D381" s="12">
        <f t="shared" si="52"/>
        <v>4</v>
      </c>
      <c r="E381" s="12">
        <f t="shared" si="50"/>
        <v>1</v>
      </c>
      <c r="F381" s="12">
        <f t="shared" si="51"/>
        <v>-3.67</v>
      </c>
      <c r="G381" s="12">
        <f t="shared" si="46"/>
        <v>35.070000000000178</v>
      </c>
      <c r="H381" s="12">
        <f t="shared" si="49"/>
        <v>31.40000000000018</v>
      </c>
      <c r="I381" s="13">
        <f t="shared" si="47"/>
        <v>0.99999999999539102</v>
      </c>
      <c r="K381" s="15">
        <f t="shared" si="48"/>
        <v>31.399983957799165</v>
      </c>
      <c r="L381" s="15" t="str">
        <f t="shared" si="45"/>
        <v>Passed</v>
      </c>
    </row>
    <row r="382" spans="1:12" x14ac:dyDescent="0.25">
      <c r="A382" s="12">
        <v>0.33</v>
      </c>
      <c r="B382" s="12">
        <v>2</v>
      </c>
      <c r="C382" s="12">
        <v>1</v>
      </c>
      <c r="D382" s="12">
        <f t="shared" si="52"/>
        <v>4</v>
      </c>
      <c r="E382" s="12">
        <f t="shared" si="50"/>
        <v>1</v>
      </c>
      <c r="F382" s="12">
        <f t="shared" si="51"/>
        <v>-3.67</v>
      </c>
      <c r="G382" s="12">
        <f t="shared" si="46"/>
        <v>35.170000000000179</v>
      </c>
      <c r="H382" s="12">
        <f t="shared" si="49"/>
        <v>31.500000000000181</v>
      </c>
      <c r="I382" s="13">
        <f t="shared" si="47"/>
        <v>0.99999999999579492</v>
      </c>
      <c r="K382" s="15">
        <f t="shared" si="48"/>
        <v>31.499990124609695</v>
      </c>
      <c r="L382" s="15" t="str">
        <f t="shared" si="45"/>
        <v>Passed</v>
      </c>
    </row>
    <row r="383" spans="1:12" x14ac:dyDescent="0.25">
      <c r="A383" s="12">
        <v>0.33</v>
      </c>
      <c r="B383" s="12">
        <v>2</v>
      </c>
      <c r="C383" s="12">
        <v>1</v>
      </c>
      <c r="D383" s="12">
        <f t="shared" si="52"/>
        <v>4</v>
      </c>
      <c r="E383" s="12">
        <f t="shared" si="50"/>
        <v>1</v>
      </c>
      <c r="F383" s="12">
        <f t="shared" si="51"/>
        <v>-3.67</v>
      </c>
      <c r="G383" s="12">
        <f t="shared" si="46"/>
        <v>35.270000000000181</v>
      </c>
      <c r="H383" s="12">
        <f t="shared" si="49"/>
        <v>31.600000000000183</v>
      </c>
      <c r="I383" s="13">
        <f t="shared" si="47"/>
        <v>0.99999999999616351</v>
      </c>
      <c r="K383" s="15">
        <f t="shared" si="48"/>
        <v>31.59999693523114</v>
      </c>
      <c r="L383" s="15" t="str">
        <f t="shared" si="45"/>
        <v>Passed</v>
      </c>
    </row>
    <row r="384" spans="1:12" x14ac:dyDescent="0.25">
      <c r="A384" s="12">
        <v>0.33</v>
      </c>
      <c r="B384" s="12">
        <v>2</v>
      </c>
      <c r="C384" s="12">
        <v>1</v>
      </c>
      <c r="D384" s="12">
        <f t="shared" si="52"/>
        <v>4</v>
      </c>
      <c r="E384" s="12">
        <f t="shared" si="50"/>
        <v>1</v>
      </c>
      <c r="F384" s="12">
        <f t="shared" si="51"/>
        <v>-3.67</v>
      </c>
      <c r="G384" s="12">
        <f t="shared" si="46"/>
        <v>35.370000000000182</v>
      </c>
      <c r="H384" s="12">
        <f t="shared" si="49"/>
        <v>31.700000000000184</v>
      </c>
      <c r="I384" s="13">
        <f t="shared" si="47"/>
        <v>0.99999999999649991</v>
      </c>
      <c r="K384" s="15">
        <f t="shared" si="48"/>
        <v>31.700014015772041</v>
      </c>
      <c r="L384" s="15" t="str">
        <f t="shared" si="45"/>
        <v>Passed</v>
      </c>
    </row>
    <row r="385" spans="1:12" x14ac:dyDescent="0.25">
      <c r="A385" s="12">
        <v>0.33</v>
      </c>
      <c r="B385" s="12">
        <v>2</v>
      </c>
      <c r="C385" s="12">
        <v>1</v>
      </c>
      <c r="D385" s="12">
        <f t="shared" si="52"/>
        <v>4</v>
      </c>
      <c r="E385" s="12">
        <f t="shared" si="50"/>
        <v>1</v>
      </c>
      <c r="F385" s="12">
        <f t="shared" si="51"/>
        <v>-3.67</v>
      </c>
      <c r="G385" s="12">
        <f t="shared" si="46"/>
        <v>35.470000000000184</v>
      </c>
      <c r="H385" s="12">
        <f t="shared" si="49"/>
        <v>31.800000000000185</v>
      </c>
      <c r="I385" s="13">
        <f t="shared" si="47"/>
        <v>0.99999999999680678</v>
      </c>
      <c r="K385" s="15">
        <f t="shared" si="48"/>
        <v>31.79999444106528</v>
      </c>
      <c r="L385" s="15" t="str">
        <f t="shared" si="45"/>
        <v>Passed</v>
      </c>
    </row>
    <row r="386" spans="1:12" x14ac:dyDescent="0.25">
      <c r="A386" s="12">
        <v>0.33</v>
      </c>
      <c r="B386" s="12">
        <v>2</v>
      </c>
      <c r="C386" s="12">
        <v>1</v>
      </c>
      <c r="D386" s="12">
        <f t="shared" si="52"/>
        <v>4</v>
      </c>
      <c r="E386" s="12">
        <f t="shared" si="50"/>
        <v>1</v>
      </c>
      <c r="F386" s="12">
        <f t="shared" si="51"/>
        <v>-3.67</v>
      </c>
      <c r="G386" s="12">
        <f t="shared" si="46"/>
        <v>35.570000000000185</v>
      </c>
      <c r="H386" s="12">
        <f t="shared" si="49"/>
        <v>31.900000000000187</v>
      </c>
      <c r="I386" s="13">
        <f t="shared" si="47"/>
        <v>0.99999999999708689</v>
      </c>
      <c r="K386" s="15">
        <f t="shared" si="48"/>
        <v>31.9000056318581</v>
      </c>
      <c r="L386" s="15" t="str">
        <f t="shared" si="45"/>
        <v>Passed</v>
      </c>
    </row>
    <row r="387" spans="1:12" x14ac:dyDescent="0.25">
      <c r="A387" s="12">
        <v>0.33</v>
      </c>
      <c r="B387" s="12">
        <v>2</v>
      </c>
      <c r="C387" s="12">
        <v>1</v>
      </c>
      <c r="D387" s="12">
        <f t="shared" si="52"/>
        <v>4</v>
      </c>
      <c r="E387" s="12">
        <f t="shared" si="50"/>
        <v>1</v>
      </c>
      <c r="F387" s="12">
        <f t="shared" si="51"/>
        <v>-3.67</v>
      </c>
      <c r="G387" s="12">
        <f t="shared" si="46"/>
        <v>35.670000000000186</v>
      </c>
      <c r="H387" s="12">
        <f t="shared" si="49"/>
        <v>32.000000000000185</v>
      </c>
      <c r="I387" s="13">
        <f t="shared" si="47"/>
        <v>0.99999999999734246</v>
      </c>
      <c r="K387" s="15">
        <f t="shared" si="48"/>
        <v>32.000006938664434</v>
      </c>
      <c r="L387" s="15" t="str">
        <f t="shared" si="45"/>
        <v>Passed</v>
      </c>
    </row>
    <row r="388" spans="1:12" x14ac:dyDescent="0.25">
      <c r="A388" s="12">
        <v>0.33</v>
      </c>
      <c r="B388" s="12">
        <v>2</v>
      </c>
      <c r="C388" s="12">
        <v>1</v>
      </c>
      <c r="D388" s="12">
        <f t="shared" si="52"/>
        <v>4</v>
      </c>
      <c r="E388" s="12">
        <f t="shared" si="50"/>
        <v>1</v>
      </c>
      <c r="F388" s="12">
        <f t="shared" si="51"/>
        <v>-3.67</v>
      </c>
      <c r="G388" s="12">
        <f t="shared" si="46"/>
        <v>35.770000000000188</v>
      </c>
      <c r="H388" s="12">
        <f t="shared" si="49"/>
        <v>32.100000000000186</v>
      </c>
      <c r="I388" s="13">
        <f t="shared" si="47"/>
        <v>0.99999999999757572</v>
      </c>
      <c r="K388" s="15">
        <f t="shared" si="48"/>
        <v>32.100031883758398</v>
      </c>
      <c r="L388" s="15" t="str">
        <f t="shared" si="45"/>
        <v>Passed</v>
      </c>
    </row>
    <row r="389" spans="1:12" x14ac:dyDescent="0.25">
      <c r="A389" s="12">
        <v>0.33</v>
      </c>
      <c r="B389" s="12">
        <v>2</v>
      </c>
      <c r="C389" s="12">
        <v>1</v>
      </c>
      <c r="D389" s="12">
        <f t="shared" si="52"/>
        <v>4</v>
      </c>
      <c r="E389" s="12">
        <f t="shared" si="50"/>
        <v>1</v>
      </c>
      <c r="F389" s="12">
        <f t="shared" si="51"/>
        <v>-3.67</v>
      </c>
      <c r="G389" s="12">
        <f t="shared" si="46"/>
        <v>35.870000000000189</v>
      </c>
      <c r="H389" s="12">
        <f t="shared" si="49"/>
        <v>32.200000000000188</v>
      </c>
      <c r="I389" s="13">
        <f t="shared" si="47"/>
        <v>0.99999999999778844</v>
      </c>
      <c r="K389" s="15">
        <f t="shared" si="48"/>
        <v>32.200000490128673</v>
      </c>
      <c r="L389" s="15" t="str">
        <f t="shared" si="45"/>
        <v>Passed</v>
      </c>
    </row>
    <row r="390" spans="1:12" x14ac:dyDescent="0.25">
      <c r="A390" s="12">
        <v>0.33</v>
      </c>
      <c r="B390" s="12">
        <v>2</v>
      </c>
      <c r="C390" s="12">
        <v>1</v>
      </c>
      <c r="D390" s="12">
        <f t="shared" si="52"/>
        <v>4</v>
      </c>
      <c r="E390" s="12">
        <f t="shared" si="50"/>
        <v>1</v>
      </c>
      <c r="F390" s="12">
        <f t="shared" si="51"/>
        <v>-3.67</v>
      </c>
      <c r="G390" s="12">
        <f t="shared" si="46"/>
        <v>35.970000000000191</v>
      </c>
      <c r="H390" s="12">
        <f t="shared" si="49"/>
        <v>32.300000000000189</v>
      </c>
      <c r="I390" s="13">
        <f t="shared" si="47"/>
        <v>0.99999999999798261</v>
      </c>
      <c r="K390" s="15">
        <f t="shared" si="48"/>
        <v>32.300012241729128</v>
      </c>
      <c r="L390" s="15" t="str">
        <f t="shared" si="45"/>
        <v>Passed</v>
      </c>
    </row>
    <row r="391" spans="1:12" x14ac:dyDescent="0.25">
      <c r="A391" s="12">
        <v>0.33</v>
      </c>
      <c r="B391" s="12">
        <v>2</v>
      </c>
      <c r="C391" s="12">
        <v>1</v>
      </c>
      <c r="D391" s="12">
        <f t="shared" si="52"/>
        <v>4</v>
      </c>
      <c r="E391" s="12">
        <f t="shared" si="50"/>
        <v>1</v>
      </c>
      <c r="F391" s="12">
        <f t="shared" si="51"/>
        <v>-3.67</v>
      </c>
      <c r="G391" s="12">
        <f t="shared" si="46"/>
        <v>36.070000000000192</v>
      </c>
      <c r="H391" s="12">
        <f t="shared" si="49"/>
        <v>32.40000000000019</v>
      </c>
      <c r="I391" s="13">
        <f t="shared" si="47"/>
        <v>0.99999999999815969</v>
      </c>
      <c r="K391" s="15">
        <f t="shared" si="48"/>
        <v>32.399971621259233</v>
      </c>
      <c r="L391" s="15" t="str">
        <f t="shared" si="45"/>
        <v>Passed</v>
      </c>
    </row>
    <row r="392" spans="1:12" x14ac:dyDescent="0.25">
      <c r="A392" s="12">
        <v>0.33</v>
      </c>
      <c r="B392" s="12">
        <v>2</v>
      </c>
      <c r="C392" s="12">
        <v>1</v>
      </c>
      <c r="D392" s="12">
        <f t="shared" si="52"/>
        <v>4</v>
      </c>
      <c r="E392" s="12">
        <f t="shared" si="50"/>
        <v>1</v>
      </c>
      <c r="F392" s="12">
        <f t="shared" si="51"/>
        <v>-3.67</v>
      </c>
      <c r="G392" s="12">
        <f t="shared" si="46"/>
        <v>36.170000000000194</v>
      </c>
      <c r="H392" s="12">
        <f t="shared" si="49"/>
        <v>32.500000000000192</v>
      </c>
      <c r="I392" s="13">
        <f t="shared" si="47"/>
        <v>0.99999999999832134</v>
      </c>
      <c r="K392" s="15">
        <f t="shared" si="48"/>
        <v>32.499979651084459</v>
      </c>
      <c r="L392" s="15" t="str">
        <f t="shared" si="45"/>
        <v>Passed</v>
      </c>
    </row>
    <row r="393" spans="1:12" x14ac:dyDescent="0.25">
      <c r="A393" s="12">
        <v>0.33</v>
      </c>
      <c r="B393" s="12">
        <v>2</v>
      </c>
      <c r="C393" s="12">
        <v>1</v>
      </c>
      <c r="D393" s="12">
        <f t="shared" si="52"/>
        <v>4</v>
      </c>
      <c r="E393" s="12">
        <f t="shared" si="50"/>
        <v>1</v>
      </c>
      <c r="F393" s="12">
        <f t="shared" si="51"/>
        <v>-3.67</v>
      </c>
      <c r="G393" s="12">
        <f t="shared" si="46"/>
        <v>36.270000000000195</v>
      </c>
      <c r="H393" s="12">
        <f t="shared" si="49"/>
        <v>32.600000000000193</v>
      </c>
      <c r="I393" s="13">
        <f t="shared" si="47"/>
        <v>0.99999999999846878</v>
      </c>
      <c r="K393" s="15">
        <f t="shared" si="48"/>
        <v>32.599955647676829</v>
      </c>
      <c r="L393" s="15" t="str">
        <f t="shared" si="45"/>
        <v>Passed</v>
      </c>
    </row>
    <row r="394" spans="1:12" x14ac:dyDescent="0.25">
      <c r="A394" s="12">
        <v>0.33</v>
      </c>
      <c r="B394" s="12">
        <v>2</v>
      </c>
      <c r="C394" s="12">
        <v>1</v>
      </c>
      <c r="D394" s="12">
        <f t="shared" si="52"/>
        <v>4</v>
      </c>
      <c r="E394" s="12">
        <f t="shared" si="50"/>
        <v>1</v>
      </c>
      <c r="F394" s="12">
        <f t="shared" si="51"/>
        <v>-3.67</v>
      </c>
      <c r="G394" s="12">
        <f t="shared" si="46"/>
        <v>36.370000000000196</v>
      </c>
      <c r="H394" s="12">
        <f t="shared" si="49"/>
        <v>32.700000000000195</v>
      </c>
      <c r="I394" s="13">
        <f t="shared" si="47"/>
        <v>0.99999999999860334</v>
      </c>
      <c r="K394" s="15">
        <f t="shared" si="48"/>
        <v>32.699963513786756</v>
      </c>
      <c r="L394" s="15" t="str">
        <f t="shared" si="45"/>
        <v>Passed</v>
      </c>
    </row>
    <row r="395" spans="1:12" x14ac:dyDescent="0.25">
      <c r="A395" s="12">
        <v>0.33</v>
      </c>
      <c r="B395" s="12">
        <v>2</v>
      </c>
      <c r="C395" s="12">
        <v>1</v>
      </c>
      <c r="D395" s="12">
        <f t="shared" si="52"/>
        <v>4</v>
      </c>
      <c r="E395" s="12">
        <f t="shared" si="50"/>
        <v>1</v>
      </c>
      <c r="F395" s="12">
        <f t="shared" si="51"/>
        <v>-3.67</v>
      </c>
      <c r="G395" s="12">
        <f t="shared" si="46"/>
        <v>36.470000000000198</v>
      </c>
      <c r="H395" s="12">
        <f t="shared" si="49"/>
        <v>32.800000000000196</v>
      </c>
      <c r="I395" s="13">
        <f t="shared" si="47"/>
        <v>0.99999999999872613</v>
      </c>
      <c r="K395" s="15">
        <f t="shared" si="48"/>
        <v>32.799996152590786</v>
      </c>
      <c r="L395" s="15" t="str">
        <f t="shared" si="45"/>
        <v>Passed</v>
      </c>
    </row>
    <row r="396" spans="1:12" x14ac:dyDescent="0.25">
      <c r="A396" s="12">
        <v>0.33</v>
      </c>
      <c r="B396" s="12">
        <v>2</v>
      </c>
      <c r="C396" s="12">
        <v>1</v>
      </c>
      <c r="D396" s="12">
        <f t="shared" si="52"/>
        <v>4</v>
      </c>
      <c r="E396" s="12">
        <f t="shared" si="50"/>
        <v>1</v>
      </c>
      <c r="F396" s="12">
        <f t="shared" si="51"/>
        <v>-3.67</v>
      </c>
      <c r="G396" s="12">
        <f t="shared" si="46"/>
        <v>36.570000000000199</v>
      </c>
      <c r="H396" s="12">
        <f t="shared" si="49"/>
        <v>32.900000000000198</v>
      </c>
      <c r="I396" s="13">
        <f t="shared" si="47"/>
        <v>0.99999999999883804</v>
      </c>
      <c r="K396" s="15">
        <f t="shared" si="48"/>
        <v>32.899926392491906</v>
      </c>
      <c r="L396" s="15" t="str">
        <f t="shared" si="45"/>
        <v>Passed</v>
      </c>
    </row>
    <row r="397" spans="1:12" x14ac:dyDescent="0.25">
      <c r="A397" s="12">
        <v>0.33</v>
      </c>
      <c r="B397" s="12">
        <v>2</v>
      </c>
      <c r="C397" s="12">
        <v>1</v>
      </c>
      <c r="D397" s="12">
        <f t="shared" si="52"/>
        <v>4</v>
      </c>
      <c r="E397" s="12">
        <f t="shared" si="50"/>
        <v>1</v>
      </c>
      <c r="F397" s="12">
        <f t="shared" si="51"/>
        <v>-3.67</v>
      </c>
      <c r="G397" s="12">
        <f t="shared" si="46"/>
        <v>36.670000000000201</v>
      </c>
      <c r="H397" s="12">
        <f t="shared" si="49"/>
        <v>33.000000000000199</v>
      </c>
      <c r="I397" s="13">
        <f t="shared" si="47"/>
        <v>0.99999999999894029</v>
      </c>
      <c r="K397" s="15">
        <f t="shared" si="48"/>
        <v>33.000010488902419</v>
      </c>
      <c r="L397" s="15" t="str">
        <f t="shared" si="45"/>
        <v>Passed</v>
      </c>
    </row>
    <row r="398" spans="1:12" x14ac:dyDescent="0.25">
      <c r="A398" s="12">
        <v>0.33</v>
      </c>
      <c r="B398" s="12">
        <v>2</v>
      </c>
      <c r="C398" s="12">
        <v>1</v>
      </c>
      <c r="D398" s="12">
        <f t="shared" si="52"/>
        <v>4</v>
      </c>
      <c r="E398" s="12">
        <f t="shared" si="50"/>
        <v>1</v>
      </c>
      <c r="F398" s="12">
        <f t="shared" si="51"/>
        <v>-3.67</v>
      </c>
      <c r="G398" s="12">
        <f t="shared" si="46"/>
        <v>36.770000000000202</v>
      </c>
      <c r="H398" s="12">
        <f t="shared" si="49"/>
        <v>33.1000000000002</v>
      </c>
      <c r="I398" s="13">
        <f t="shared" si="47"/>
        <v>0.99999999999903344</v>
      </c>
      <c r="K398" s="15">
        <f t="shared" si="48"/>
        <v>33.099952820149966</v>
      </c>
      <c r="L398" s="15" t="str">
        <f t="shared" si="45"/>
        <v>Passed</v>
      </c>
    </row>
    <row r="399" spans="1:12" x14ac:dyDescent="0.25">
      <c r="A399" s="12">
        <v>0.33</v>
      </c>
      <c r="B399" s="12">
        <v>2</v>
      </c>
      <c r="C399" s="12">
        <v>1</v>
      </c>
      <c r="D399" s="12">
        <f t="shared" si="52"/>
        <v>4</v>
      </c>
      <c r="E399" s="12">
        <f t="shared" si="50"/>
        <v>1</v>
      </c>
      <c r="F399" s="12">
        <f t="shared" si="51"/>
        <v>-3.67</v>
      </c>
      <c r="G399" s="12">
        <f t="shared" si="46"/>
        <v>36.870000000000203</v>
      </c>
      <c r="H399" s="12">
        <f t="shared" si="49"/>
        <v>33.200000000000202</v>
      </c>
      <c r="I399" s="13">
        <f t="shared" si="47"/>
        <v>0.99999999999911848</v>
      </c>
      <c r="K399" s="15">
        <f t="shared" si="48"/>
        <v>33.199974682391655</v>
      </c>
      <c r="L399" s="15" t="str">
        <f t="shared" si="45"/>
        <v>Passed</v>
      </c>
    </row>
    <row r="400" spans="1:12" x14ac:dyDescent="0.25">
      <c r="A400" s="12">
        <v>0.33</v>
      </c>
      <c r="B400" s="12">
        <v>2</v>
      </c>
      <c r="C400" s="12">
        <v>1</v>
      </c>
      <c r="D400" s="12">
        <f t="shared" si="52"/>
        <v>4</v>
      </c>
      <c r="E400" s="12">
        <f t="shared" si="50"/>
        <v>1</v>
      </c>
      <c r="F400" s="12">
        <f t="shared" si="51"/>
        <v>-3.67</v>
      </c>
      <c r="G400" s="12">
        <f t="shared" si="46"/>
        <v>36.970000000000205</v>
      </c>
      <c r="H400" s="12">
        <f t="shared" si="49"/>
        <v>33.300000000000203</v>
      </c>
      <c r="I400" s="13">
        <f t="shared" si="47"/>
        <v>0.99999999999919609</v>
      </c>
      <c r="K400" s="15">
        <f t="shared" si="48"/>
        <v>33.300033404314711</v>
      </c>
      <c r="L400" s="15" t="str">
        <f t="shared" si="45"/>
        <v>Passed</v>
      </c>
    </row>
    <row r="401" spans="1:12" x14ac:dyDescent="0.25">
      <c r="A401" s="12">
        <v>0.33</v>
      </c>
      <c r="B401" s="12">
        <v>2</v>
      </c>
      <c r="C401" s="12">
        <v>1</v>
      </c>
      <c r="D401" s="12">
        <f t="shared" si="52"/>
        <v>4</v>
      </c>
      <c r="E401" s="12">
        <f t="shared" si="50"/>
        <v>1</v>
      </c>
      <c r="F401" s="12">
        <f t="shared" si="51"/>
        <v>-3.67</v>
      </c>
      <c r="G401" s="12">
        <f t="shared" si="46"/>
        <v>37.070000000000206</v>
      </c>
      <c r="H401" s="12">
        <f t="shared" si="49"/>
        <v>33.400000000000205</v>
      </c>
      <c r="I401" s="13">
        <f t="shared" si="47"/>
        <v>0.99999999999926681</v>
      </c>
      <c r="K401" s="15">
        <f t="shared" si="48"/>
        <v>33.399993453592181</v>
      </c>
      <c r="L401" s="15" t="str">
        <f t="shared" si="45"/>
        <v>Passed</v>
      </c>
    </row>
    <row r="402" spans="1:12" x14ac:dyDescent="0.25">
      <c r="A402" s="12">
        <v>0.33</v>
      </c>
      <c r="B402" s="12">
        <v>2</v>
      </c>
      <c r="C402" s="12">
        <v>1</v>
      </c>
      <c r="D402" s="12">
        <f t="shared" si="52"/>
        <v>4</v>
      </c>
      <c r="E402" s="12">
        <f t="shared" si="50"/>
        <v>1</v>
      </c>
      <c r="F402" s="12">
        <f t="shared" si="51"/>
        <v>-3.67</v>
      </c>
      <c r="G402" s="12">
        <f t="shared" si="46"/>
        <v>37.170000000000208</v>
      </c>
      <c r="H402" s="12">
        <f t="shared" si="49"/>
        <v>33.500000000000206</v>
      </c>
      <c r="I402" s="13">
        <f t="shared" si="47"/>
        <v>0.99999999999933142</v>
      </c>
      <c r="K402" s="15">
        <f t="shared" si="48"/>
        <v>33.500118133027719</v>
      </c>
      <c r="L402" s="15" t="str">
        <f t="shared" si="45"/>
        <v>Passed</v>
      </c>
    </row>
    <row r="403" spans="1:12" x14ac:dyDescent="0.25">
      <c r="A403" s="12">
        <v>0.33</v>
      </c>
      <c r="B403" s="12">
        <v>2</v>
      </c>
      <c r="C403" s="12">
        <v>1</v>
      </c>
      <c r="D403" s="12">
        <f t="shared" si="52"/>
        <v>4</v>
      </c>
      <c r="E403" s="12">
        <f t="shared" si="50"/>
        <v>1</v>
      </c>
      <c r="F403" s="12">
        <f t="shared" si="51"/>
        <v>-3.67</v>
      </c>
      <c r="G403" s="12">
        <f t="shared" si="46"/>
        <v>37.270000000000209</v>
      </c>
      <c r="H403" s="12">
        <f t="shared" si="49"/>
        <v>33.600000000000207</v>
      </c>
      <c r="I403" s="13">
        <f t="shared" si="47"/>
        <v>0.99999999999939027</v>
      </c>
      <c r="K403" s="15">
        <f t="shared" si="48"/>
        <v>33.600080389449573</v>
      </c>
      <c r="L403" s="15" t="str">
        <f t="shared" si="45"/>
        <v>Passed</v>
      </c>
    </row>
    <row r="404" spans="1:12" x14ac:dyDescent="0.25">
      <c r="A404" s="12">
        <v>0.33</v>
      </c>
      <c r="B404" s="12">
        <v>2</v>
      </c>
      <c r="C404" s="12">
        <v>1</v>
      </c>
      <c r="D404" s="12">
        <f t="shared" si="52"/>
        <v>4</v>
      </c>
      <c r="E404" s="12">
        <f t="shared" si="50"/>
        <v>1</v>
      </c>
      <c r="F404" s="12">
        <f t="shared" si="51"/>
        <v>-3.67</v>
      </c>
      <c r="G404" s="12">
        <f t="shared" si="46"/>
        <v>37.370000000000211</v>
      </c>
      <c r="H404" s="12">
        <f t="shared" si="49"/>
        <v>33.700000000000209</v>
      </c>
      <c r="I404" s="13">
        <f t="shared" si="47"/>
        <v>0.999999999999444</v>
      </c>
      <c r="K404" s="15">
        <f t="shared" si="48"/>
        <v>33.700160367643193</v>
      </c>
      <c r="L404" s="15" t="str">
        <f t="shared" si="45"/>
        <v>Passed</v>
      </c>
    </row>
    <row r="405" spans="1:12" x14ac:dyDescent="0.25">
      <c r="A405" s="12">
        <v>0.33</v>
      </c>
      <c r="B405" s="12">
        <v>2</v>
      </c>
      <c r="C405" s="12">
        <v>1</v>
      </c>
      <c r="D405" s="12">
        <f t="shared" si="52"/>
        <v>4</v>
      </c>
      <c r="E405" s="12">
        <f t="shared" si="50"/>
        <v>1</v>
      </c>
      <c r="F405" s="12">
        <f t="shared" si="51"/>
        <v>-3.67</v>
      </c>
      <c r="G405" s="12">
        <f t="shared" si="46"/>
        <v>37.470000000000212</v>
      </c>
      <c r="H405" s="12">
        <f t="shared" si="49"/>
        <v>33.80000000000021</v>
      </c>
      <c r="I405" s="13">
        <f t="shared" si="47"/>
        <v>0.99999999999949285</v>
      </c>
      <c r="K405" s="15">
        <f t="shared" si="48"/>
        <v>33.799898725980107</v>
      </c>
      <c r="L405" s="15" t="str">
        <f t="shared" si="45"/>
        <v>Passed</v>
      </c>
    </row>
    <row r="406" spans="1:12" x14ac:dyDescent="0.25">
      <c r="A406" s="12">
        <v>0.33</v>
      </c>
      <c r="B406" s="12">
        <v>2</v>
      </c>
      <c r="C406" s="12">
        <v>1</v>
      </c>
      <c r="D406" s="12">
        <f t="shared" si="52"/>
        <v>4</v>
      </c>
      <c r="E406" s="12">
        <f t="shared" si="50"/>
        <v>1</v>
      </c>
      <c r="F406" s="12">
        <f t="shared" si="51"/>
        <v>-3.67</v>
      </c>
      <c r="G406" s="12">
        <f t="shared" si="46"/>
        <v>37.570000000000213</v>
      </c>
      <c r="H406" s="12">
        <f t="shared" si="49"/>
        <v>33.900000000000212</v>
      </c>
      <c r="I406" s="13">
        <f t="shared" si="47"/>
        <v>0.99999999999953759</v>
      </c>
      <c r="K406" s="15">
        <f t="shared" si="48"/>
        <v>33.900046868100873</v>
      </c>
      <c r="L406" s="15" t="str">
        <f t="shared" si="45"/>
        <v>Passed</v>
      </c>
    </row>
    <row r="407" spans="1:12" x14ac:dyDescent="0.25">
      <c r="A407" s="12">
        <v>0.33</v>
      </c>
      <c r="B407" s="12">
        <v>2</v>
      </c>
      <c r="C407" s="12">
        <v>1</v>
      </c>
      <c r="D407" s="12">
        <f t="shared" si="52"/>
        <v>4</v>
      </c>
      <c r="E407" s="12">
        <f t="shared" si="50"/>
        <v>1</v>
      </c>
      <c r="F407" s="12">
        <f t="shared" si="51"/>
        <v>-3.67</v>
      </c>
      <c r="G407" s="12">
        <f t="shared" si="46"/>
        <v>37.670000000000215</v>
      </c>
      <c r="H407" s="12">
        <f t="shared" si="49"/>
        <v>34.000000000000213</v>
      </c>
      <c r="I407" s="13">
        <f t="shared" si="47"/>
        <v>0.99999999999957834</v>
      </c>
      <c r="K407" s="15">
        <f t="shared" si="48"/>
        <v>34.000045773049415</v>
      </c>
      <c r="L407" s="15" t="str">
        <f t="shared" si="45"/>
        <v>Passed</v>
      </c>
    </row>
    <row r="408" spans="1:12" x14ac:dyDescent="0.25">
      <c r="A408" s="12">
        <v>0.33</v>
      </c>
      <c r="B408" s="12">
        <v>2</v>
      </c>
      <c r="C408" s="12">
        <v>1</v>
      </c>
      <c r="D408" s="12">
        <f t="shared" si="52"/>
        <v>4</v>
      </c>
      <c r="E408" s="12">
        <f t="shared" si="50"/>
        <v>1</v>
      </c>
      <c r="F408" s="12">
        <f t="shared" si="51"/>
        <v>-3.67</v>
      </c>
      <c r="G408" s="12">
        <f t="shared" si="46"/>
        <v>37.770000000000216</v>
      </c>
      <c r="H408" s="12">
        <f t="shared" si="49"/>
        <v>34.100000000000215</v>
      </c>
      <c r="I408" s="13">
        <f t="shared" si="47"/>
        <v>0.99999999999961542</v>
      </c>
      <c r="K408" s="15">
        <f t="shared" si="48"/>
        <v>34.099815985942435</v>
      </c>
      <c r="L408" s="15" t="str">
        <f t="shared" si="45"/>
        <v>Passed</v>
      </c>
    </row>
    <row r="409" spans="1:12" x14ac:dyDescent="0.25">
      <c r="A409" s="12">
        <v>0.33</v>
      </c>
      <c r="B409" s="12">
        <v>2</v>
      </c>
      <c r="C409" s="12">
        <v>1</v>
      </c>
      <c r="D409" s="12">
        <f t="shared" si="52"/>
        <v>4</v>
      </c>
      <c r="E409" s="12">
        <f t="shared" si="50"/>
        <v>1</v>
      </c>
      <c r="F409" s="12">
        <f t="shared" si="51"/>
        <v>-3.67</v>
      </c>
      <c r="G409" s="12">
        <f t="shared" si="46"/>
        <v>37.870000000000218</v>
      </c>
      <c r="H409" s="12">
        <f t="shared" si="49"/>
        <v>34.200000000000216</v>
      </c>
      <c r="I409" s="13">
        <f t="shared" si="47"/>
        <v>0.99999999999964939</v>
      </c>
      <c r="K409" s="15">
        <f t="shared" si="48"/>
        <v>34.2000354966953</v>
      </c>
      <c r="L409" s="15" t="str">
        <f t="shared" si="45"/>
        <v>Passed</v>
      </c>
    </row>
    <row r="410" spans="1:12" x14ac:dyDescent="0.25">
      <c r="A410" s="12">
        <v>0.33</v>
      </c>
      <c r="B410" s="12">
        <v>2</v>
      </c>
      <c r="C410" s="12">
        <v>1</v>
      </c>
      <c r="D410" s="12">
        <f t="shared" si="52"/>
        <v>4</v>
      </c>
      <c r="E410" s="12">
        <f t="shared" si="50"/>
        <v>1</v>
      </c>
      <c r="F410" s="12">
        <f t="shared" si="51"/>
        <v>-3.67</v>
      </c>
      <c r="G410" s="12">
        <f t="shared" si="46"/>
        <v>37.970000000000219</v>
      </c>
      <c r="H410" s="12">
        <f t="shared" si="49"/>
        <v>34.300000000000217</v>
      </c>
      <c r="I410" s="13">
        <f t="shared" si="47"/>
        <v>0.99999999999968026</v>
      </c>
      <c r="K410" s="15">
        <f t="shared" si="48"/>
        <v>34.299869018370124</v>
      </c>
      <c r="L410" s="15" t="str">
        <f t="shared" si="45"/>
        <v>Passed</v>
      </c>
    </row>
    <row r="411" spans="1:12" x14ac:dyDescent="0.25">
      <c r="A411" s="12">
        <v>0.33</v>
      </c>
      <c r="B411" s="12">
        <v>2</v>
      </c>
      <c r="C411" s="12">
        <v>1</v>
      </c>
      <c r="D411" s="12">
        <f t="shared" si="52"/>
        <v>4</v>
      </c>
      <c r="E411" s="12">
        <f t="shared" si="50"/>
        <v>1</v>
      </c>
      <c r="F411" s="12">
        <f t="shared" si="51"/>
        <v>-3.67</v>
      </c>
      <c r="G411" s="12">
        <f t="shared" si="46"/>
        <v>38.070000000000221</v>
      </c>
      <c r="H411" s="12">
        <f t="shared" si="49"/>
        <v>34.400000000000219</v>
      </c>
      <c r="I411" s="13">
        <f t="shared" si="47"/>
        <v>0.99999999999970846</v>
      </c>
      <c r="K411" s="15">
        <f t="shared" si="48"/>
        <v>34.39987614021247</v>
      </c>
      <c r="L411" s="15" t="str">
        <f t="shared" ref="L411:L474" si="53">IF(ABS(K411- H411) &lt;= (ABS(H411) * 0.01), "Passed", "Failed")</f>
        <v>Passed</v>
      </c>
    </row>
    <row r="412" spans="1:12" x14ac:dyDescent="0.25">
      <c r="A412" s="12">
        <v>0.33</v>
      </c>
      <c r="B412" s="12">
        <v>2</v>
      </c>
      <c r="C412" s="12">
        <v>1</v>
      </c>
      <c r="D412" s="12">
        <f t="shared" si="52"/>
        <v>4</v>
      </c>
      <c r="E412" s="12">
        <f t="shared" si="50"/>
        <v>1</v>
      </c>
      <c r="F412" s="12">
        <f t="shared" si="51"/>
        <v>-3.67</v>
      </c>
      <c r="G412" s="12">
        <f t="shared" ref="G412:G427" si="54" xml:space="preserve"> ( (H412) - F412 ) / E412</f>
        <v>38.170000000000222</v>
      </c>
      <c r="H412" s="12">
        <f t="shared" si="49"/>
        <v>34.50000000000022</v>
      </c>
      <c r="I412" s="13">
        <f t="shared" ref="I412:I427" si="55" xml:space="preserve"> IF(C412 &gt; 0, ( _xlfn.GAMMA.DIST(G412, D412, E412,TRUE) ), 1 - ( _xlfn.GAMMA.DIST(G412, D412, E412,TRUE) ) )</f>
        <v>0.99999999999973421</v>
      </c>
      <c r="K412" s="15">
        <f t="shared" ref="K412:K426" si="56" xml:space="preserve"> E412 * _xlfn.GAMMA.INV(I412, D412, E412) + F412</f>
        <v>34.500043599688794</v>
      </c>
      <c r="L412" s="15" t="str">
        <f t="shared" si="53"/>
        <v>Passed</v>
      </c>
    </row>
    <row r="413" spans="1:12" x14ac:dyDescent="0.25">
      <c r="A413" s="12">
        <v>0.33</v>
      </c>
      <c r="B413" s="12">
        <v>2</v>
      </c>
      <c r="C413" s="12">
        <v>1</v>
      </c>
      <c r="D413" s="12">
        <f t="shared" si="52"/>
        <v>4</v>
      </c>
      <c r="E413" s="12">
        <f t="shared" si="50"/>
        <v>1</v>
      </c>
      <c r="F413" s="12">
        <f t="shared" si="51"/>
        <v>-3.67</v>
      </c>
      <c r="G413" s="12">
        <f t="shared" si="54"/>
        <v>38.270000000000223</v>
      </c>
      <c r="H413" s="12">
        <f t="shared" ref="H413:H427" si="57">H412+0.1</f>
        <v>34.600000000000222</v>
      </c>
      <c r="I413" s="13">
        <f t="shared" si="55"/>
        <v>0.99999999999975764</v>
      </c>
      <c r="K413" s="15">
        <f t="shared" si="56"/>
        <v>34.599940217214602</v>
      </c>
      <c r="L413" s="15" t="str">
        <f t="shared" si="53"/>
        <v>Passed</v>
      </c>
    </row>
    <row r="414" spans="1:12" x14ac:dyDescent="0.25">
      <c r="A414" s="12">
        <v>0.33</v>
      </c>
      <c r="B414" s="12">
        <v>2</v>
      </c>
      <c r="C414" s="12">
        <v>1</v>
      </c>
      <c r="D414" s="12">
        <f t="shared" si="52"/>
        <v>4</v>
      </c>
      <c r="E414" s="12">
        <f t="shared" si="50"/>
        <v>1</v>
      </c>
      <c r="F414" s="12">
        <f t="shared" si="51"/>
        <v>-3.67</v>
      </c>
      <c r="G414" s="12">
        <f t="shared" si="54"/>
        <v>38.370000000000225</v>
      </c>
      <c r="H414" s="12">
        <f t="shared" si="57"/>
        <v>34.700000000000223</v>
      </c>
      <c r="I414" s="13">
        <f t="shared" si="55"/>
        <v>0.99999999999977907</v>
      </c>
      <c r="K414" s="15">
        <f t="shared" si="56"/>
        <v>34.700140518550882</v>
      </c>
      <c r="L414" s="15" t="str">
        <f t="shared" si="53"/>
        <v>Passed</v>
      </c>
    </row>
    <row r="415" spans="1:12" x14ac:dyDescent="0.25">
      <c r="A415" s="12">
        <v>0.33</v>
      </c>
      <c r="B415" s="12">
        <v>2</v>
      </c>
      <c r="C415" s="12">
        <v>1</v>
      </c>
      <c r="D415" s="12">
        <f t="shared" si="52"/>
        <v>4</v>
      </c>
      <c r="E415" s="12">
        <f t="shared" si="50"/>
        <v>1</v>
      </c>
      <c r="F415" s="12">
        <f t="shared" si="51"/>
        <v>-3.67</v>
      </c>
      <c r="G415" s="12">
        <f t="shared" si="54"/>
        <v>38.470000000000226</v>
      </c>
      <c r="H415" s="12">
        <f t="shared" si="57"/>
        <v>34.800000000000225</v>
      </c>
      <c r="I415" s="13">
        <f t="shared" si="55"/>
        <v>0.99999999999979861</v>
      </c>
      <c r="K415" s="15">
        <f t="shared" si="56"/>
        <v>34.800357585845724</v>
      </c>
      <c r="L415" s="15" t="str">
        <f t="shared" si="53"/>
        <v>Passed</v>
      </c>
    </row>
    <row r="416" spans="1:12" x14ac:dyDescent="0.25">
      <c r="A416" s="12">
        <v>0.33</v>
      </c>
      <c r="B416" s="12">
        <v>2</v>
      </c>
      <c r="C416" s="12">
        <v>1</v>
      </c>
      <c r="D416" s="12">
        <f t="shared" si="52"/>
        <v>4</v>
      </c>
      <c r="E416" s="12">
        <f t="shared" si="50"/>
        <v>1</v>
      </c>
      <c r="F416" s="12">
        <f t="shared" si="51"/>
        <v>-3.67</v>
      </c>
      <c r="G416" s="12">
        <f t="shared" si="54"/>
        <v>38.570000000000228</v>
      </c>
      <c r="H416" s="12">
        <f t="shared" si="57"/>
        <v>34.900000000000226</v>
      </c>
      <c r="I416" s="13">
        <f t="shared" si="55"/>
        <v>0.99999999999981637</v>
      </c>
      <c r="K416" s="15">
        <f t="shared" si="56"/>
        <v>34.900269773622192</v>
      </c>
      <c r="L416" s="15" t="str">
        <f t="shared" si="53"/>
        <v>Passed</v>
      </c>
    </row>
    <row r="417" spans="1:12" x14ac:dyDescent="0.25">
      <c r="A417" s="12">
        <v>0.33</v>
      </c>
      <c r="B417" s="12">
        <v>2</v>
      </c>
      <c r="C417" s="12">
        <v>1</v>
      </c>
      <c r="D417" s="12">
        <f t="shared" si="52"/>
        <v>4</v>
      </c>
      <c r="E417" s="12">
        <f t="shared" ref="E417:E427" si="58" xml:space="preserve"> (B417 * C417) / 2</f>
        <v>1</v>
      </c>
      <c r="F417" s="12">
        <f t="shared" ref="F417:F427" si="59" xml:space="preserve"> A417 - 2 * (B417 / C417)</f>
        <v>-3.67</v>
      </c>
      <c r="G417" s="12">
        <f t="shared" si="54"/>
        <v>38.670000000000229</v>
      </c>
      <c r="H417" s="12">
        <f t="shared" si="57"/>
        <v>35.000000000000227</v>
      </c>
      <c r="I417" s="13">
        <f t="shared" si="55"/>
        <v>0.99999999999983258</v>
      </c>
      <c r="K417" s="15">
        <f t="shared" si="56"/>
        <v>35.000242018794374</v>
      </c>
      <c r="L417" s="15" t="str">
        <f t="shared" si="53"/>
        <v>Passed</v>
      </c>
    </row>
    <row r="418" spans="1:12" x14ac:dyDescent="0.25">
      <c r="A418" s="12">
        <v>0.33</v>
      </c>
      <c r="B418" s="12">
        <v>2</v>
      </c>
      <c r="C418" s="12">
        <v>1</v>
      </c>
      <c r="D418" s="12">
        <f t="shared" si="52"/>
        <v>4</v>
      </c>
      <c r="E418" s="12">
        <f t="shared" si="58"/>
        <v>1</v>
      </c>
      <c r="F418" s="12">
        <f t="shared" si="59"/>
        <v>-3.67</v>
      </c>
      <c r="G418" s="12">
        <f t="shared" si="54"/>
        <v>38.770000000000231</v>
      </c>
      <c r="H418" s="12">
        <f t="shared" si="57"/>
        <v>35.100000000000229</v>
      </c>
      <c r="I418" s="13">
        <f t="shared" si="55"/>
        <v>0.99999999999984734</v>
      </c>
      <c r="K418" s="15">
        <f t="shared" si="56"/>
        <v>35.100105287964858</v>
      </c>
      <c r="L418" s="15" t="str">
        <f t="shared" si="53"/>
        <v>Passed</v>
      </c>
    </row>
    <row r="419" spans="1:12" x14ac:dyDescent="0.25">
      <c r="A419" s="12">
        <v>0.33</v>
      </c>
      <c r="B419" s="12">
        <v>2</v>
      </c>
      <c r="C419" s="12">
        <v>1</v>
      </c>
      <c r="D419" s="12">
        <f t="shared" si="52"/>
        <v>4</v>
      </c>
      <c r="E419" s="12">
        <f t="shared" si="58"/>
        <v>1</v>
      </c>
      <c r="F419" s="12">
        <f t="shared" si="59"/>
        <v>-3.67</v>
      </c>
      <c r="G419" s="12">
        <f t="shared" si="54"/>
        <v>38.870000000000232</v>
      </c>
      <c r="H419" s="12">
        <f t="shared" si="57"/>
        <v>35.20000000000023</v>
      </c>
      <c r="I419" s="13">
        <f t="shared" si="55"/>
        <v>0.99999999999986078</v>
      </c>
      <c r="K419" s="15">
        <f t="shared" si="56"/>
        <v>35.199715445009467</v>
      </c>
      <c r="L419" s="15" t="str">
        <f t="shared" si="53"/>
        <v>Passed</v>
      </c>
    </row>
    <row r="420" spans="1:12" x14ac:dyDescent="0.25">
      <c r="A420" s="12">
        <v>0.33</v>
      </c>
      <c r="B420" s="12">
        <v>2</v>
      </c>
      <c r="C420" s="12">
        <v>1</v>
      </c>
      <c r="D420" s="12">
        <f t="shared" si="52"/>
        <v>4</v>
      </c>
      <c r="E420" s="12">
        <f t="shared" si="58"/>
        <v>1</v>
      </c>
      <c r="F420" s="12">
        <f t="shared" si="59"/>
        <v>-3.67</v>
      </c>
      <c r="G420" s="12">
        <f t="shared" si="54"/>
        <v>38.970000000000233</v>
      </c>
      <c r="H420" s="12">
        <f t="shared" si="57"/>
        <v>35.300000000000232</v>
      </c>
      <c r="I420" s="13">
        <f t="shared" si="55"/>
        <v>0.9999999999998731</v>
      </c>
      <c r="K420" s="15">
        <f t="shared" si="56"/>
        <v>35.29991813414064</v>
      </c>
      <c r="L420" s="15" t="str">
        <f t="shared" si="53"/>
        <v>Passed</v>
      </c>
    </row>
    <row r="421" spans="1:12" x14ac:dyDescent="0.25">
      <c r="A421" s="12">
        <v>0.33</v>
      </c>
      <c r="B421" s="12">
        <v>2</v>
      </c>
      <c r="C421" s="12">
        <v>1</v>
      </c>
      <c r="D421" s="12">
        <f t="shared" si="52"/>
        <v>4</v>
      </c>
      <c r="E421" s="12">
        <f t="shared" si="58"/>
        <v>1</v>
      </c>
      <c r="F421" s="12">
        <f t="shared" si="59"/>
        <v>-3.67</v>
      </c>
      <c r="G421" s="12">
        <f t="shared" si="54"/>
        <v>39.070000000000235</v>
      </c>
      <c r="H421" s="12">
        <f t="shared" si="57"/>
        <v>35.400000000000233</v>
      </c>
      <c r="I421" s="13">
        <f t="shared" si="55"/>
        <v>0.99999999999988431</v>
      </c>
      <c r="K421" s="15">
        <f t="shared" si="56"/>
        <v>35.399919361818391</v>
      </c>
      <c r="L421" s="15" t="str">
        <f t="shared" si="53"/>
        <v>Passed</v>
      </c>
    </row>
    <row r="422" spans="1:12" x14ac:dyDescent="0.25">
      <c r="A422" s="12">
        <v>0.33</v>
      </c>
      <c r="B422" s="12">
        <v>2</v>
      </c>
      <c r="C422" s="12">
        <v>1</v>
      </c>
      <c r="D422" s="12">
        <f t="shared" si="52"/>
        <v>4</v>
      </c>
      <c r="E422" s="12">
        <f t="shared" si="58"/>
        <v>1</v>
      </c>
      <c r="F422" s="12">
        <f t="shared" si="59"/>
        <v>-3.67</v>
      </c>
      <c r="G422" s="12">
        <f t="shared" si="54"/>
        <v>39.170000000000236</v>
      </c>
      <c r="H422" s="12">
        <f t="shared" si="57"/>
        <v>35.500000000000234</v>
      </c>
      <c r="I422" s="13">
        <f t="shared" si="55"/>
        <v>0.99999999999989453</v>
      </c>
      <c r="K422" s="15">
        <f t="shared" si="56"/>
        <v>35.499814888471128</v>
      </c>
      <c r="L422" s="15" t="str">
        <f t="shared" si="53"/>
        <v>Passed</v>
      </c>
    </row>
    <row r="423" spans="1:12" x14ac:dyDescent="0.25">
      <c r="A423" s="12">
        <v>0.33</v>
      </c>
      <c r="B423" s="12">
        <v>2</v>
      </c>
      <c r="C423" s="12">
        <v>1</v>
      </c>
      <c r="D423" s="12">
        <f t="shared" si="52"/>
        <v>4</v>
      </c>
      <c r="E423" s="12">
        <f t="shared" si="58"/>
        <v>1</v>
      </c>
      <c r="F423" s="12">
        <f t="shared" si="59"/>
        <v>-3.67</v>
      </c>
      <c r="G423" s="12">
        <f t="shared" si="54"/>
        <v>39.270000000000238</v>
      </c>
      <c r="H423" s="12">
        <f t="shared" si="57"/>
        <v>35.600000000000236</v>
      </c>
      <c r="I423" s="13">
        <f t="shared" si="55"/>
        <v>0.99999999999990385</v>
      </c>
      <c r="K423" s="15">
        <f t="shared" si="56"/>
        <v>35.599843687385828</v>
      </c>
      <c r="L423" s="15" t="str">
        <f t="shared" si="53"/>
        <v>Passed</v>
      </c>
    </row>
    <row r="424" spans="1:12" x14ac:dyDescent="0.25">
      <c r="A424" s="12">
        <v>0.33</v>
      </c>
      <c r="B424" s="12">
        <v>2</v>
      </c>
      <c r="C424" s="12">
        <v>1</v>
      </c>
      <c r="D424" s="12">
        <f t="shared" si="52"/>
        <v>4</v>
      </c>
      <c r="E424" s="12">
        <f t="shared" si="58"/>
        <v>1</v>
      </c>
      <c r="F424" s="12">
        <f t="shared" si="59"/>
        <v>-3.67</v>
      </c>
      <c r="G424" s="12">
        <f t="shared" si="54"/>
        <v>39.370000000000239</v>
      </c>
      <c r="H424" s="12">
        <f t="shared" si="57"/>
        <v>35.700000000000237</v>
      </c>
      <c r="I424" s="13">
        <f t="shared" si="55"/>
        <v>0.99999999999991229</v>
      </c>
      <c r="K424" s="15">
        <f t="shared" si="56"/>
        <v>35.699069322579383</v>
      </c>
      <c r="L424" s="15" t="str">
        <f t="shared" si="53"/>
        <v>Passed</v>
      </c>
    </row>
    <row r="425" spans="1:12" x14ac:dyDescent="0.25">
      <c r="A425" s="12">
        <v>0.33</v>
      </c>
      <c r="B425" s="12">
        <v>2</v>
      </c>
      <c r="C425" s="12">
        <v>1</v>
      </c>
      <c r="D425" s="12">
        <f t="shared" si="52"/>
        <v>4</v>
      </c>
      <c r="E425" s="12">
        <f t="shared" si="58"/>
        <v>1</v>
      </c>
      <c r="F425" s="12">
        <f t="shared" si="59"/>
        <v>-3.67</v>
      </c>
      <c r="G425" s="12">
        <f t="shared" si="54"/>
        <v>39.47000000000024</v>
      </c>
      <c r="H425" s="12">
        <f t="shared" si="57"/>
        <v>35.800000000000239</v>
      </c>
      <c r="I425" s="13">
        <f t="shared" si="55"/>
        <v>0.99999999999992006</v>
      </c>
      <c r="K425" s="15">
        <f t="shared" si="56"/>
        <v>35.799279571490992</v>
      </c>
      <c r="L425" s="15" t="str">
        <f t="shared" si="53"/>
        <v>Passed</v>
      </c>
    </row>
    <row r="426" spans="1:12" x14ac:dyDescent="0.25">
      <c r="A426" s="12">
        <v>0.33</v>
      </c>
      <c r="B426" s="12">
        <v>2</v>
      </c>
      <c r="C426" s="12">
        <v>1</v>
      </c>
      <c r="D426" s="12">
        <f t="shared" si="52"/>
        <v>4</v>
      </c>
      <c r="E426" s="12">
        <f t="shared" si="58"/>
        <v>1</v>
      </c>
      <c r="F426" s="12">
        <f t="shared" si="59"/>
        <v>-3.67</v>
      </c>
      <c r="G426" s="12">
        <f t="shared" si="54"/>
        <v>39.570000000000242</v>
      </c>
      <c r="H426" s="12">
        <f t="shared" si="57"/>
        <v>35.90000000000024</v>
      </c>
      <c r="I426" s="13">
        <f t="shared" si="55"/>
        <v>0.99999999999992717</v>
      </c>
      <c r="K426" s="15">
        <f t="shared" si="56"/>
        <v>35.899803339535488</v>
      </c>
      <c r="L426" s="15" t="str">
        <f t="shared" si="53"/>
        <v>Passed</v>
      </c>
    </row>
    <row r="427" spans="1:12" x14ac:dyDescent="0.25">
      <c r="A427" s="12">
        <v>0.33</v>
      </c>
      <c r="B427" s="12">
        <v>2</v>
      </c>
      <c r="C427" s="12">
        <v>1</v>
      </c>
      <c r="D427" s="12">
        <f t="shared" si="52"/>
        <v>4</v>
      </c>
      <c r="E427" s="12">
        <f t="shared" si="58"/>
        <v>1</v>
      </c>
      <c r="F427" s="12">
        <f t="shared" si="59"/>
        <v>-3.67</v>
      </c>
      <c r="G427" s="12">
        <f t="shared" si="54"/>
        <v>39.670000000000243</v>
      </c>
      <c r="H427" s="12">
        <f t="shared" si="57"/>
        <v>36.000000000000242</v>
      </c>
      <c r="I427" s="13">
        <f t="shared" si="55"/>
        <v>0.99999999999993361</v>
      </c>
      <c r="K427" s="15">
        <f t="shared" ref="K427" si="60" xml:space="preserve"> E427 * _xlfn.GAMMA.INV(I427, D427, E427) + F427</f>
        <v>35.999745522964155</v>
      </c>
      <c r="L427" s="15" t="str">
        <f t="shared" si="53"/>
        <v>Passed</v>
      </c>
    </row>
  </sheetData>
  <mergeCells count="2">
    <mergeCell ref="A8:I8"/>
    <mergeCell ref="A6:I6"/>
  </mergeCells>
  <conditionalFormatting sqref="L27:L1048576 L1:L25">
    <cfRule type="containsText" dxfId="23" priority="1" operator="containsText" text="Failed">
      <formula>NOT(ISERROR(SEARCH("Failed",L1)))</formula>
    </cfRule>
    <cfRule type="containsText" dxfId="22" priority="2" operator="containsText" text="Passed">
      <formula>NOT(ISERROR(SEARCH("Passed",L1)))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"/>
  <sheetViews>
    <sheetView workbookViewId="0">
      <pane ySplit="26" topLeftCell="A27" activePane="bottomLeft" state="frozen"/>
      <selection pane="bottomLeft" activeCell="K17" sqref="K17"/>
    </sheetView>
  </sheetViews>
  <sheetFormatPr defaultRowHeight="15" x14ac:dyDescent="0.25"/>
  <cols>
    <col min="1" max="1" width="12.7109375" customWidth="1"/>
    <col min="2" max="9" width="8.85546875" customWidth="1"/>
    <col min="11" max="11" width="10.7109375" customWidth="1"/>
    <col min="12" max="12" width="8.85546875" customWidth="1"/>
    <col min="13" max="15" width="12.710937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1" t="s">
        <v>3</v>
      </c>
    </row>
    <row r="3" spans="1:12" x14ac:dyDescent="0.25">
      <c r="A3" s="2" t="s">
        <v>4</v>
      </c>
      <c r="B3" s="1" t="s">
        <v>5</v>
      </c>
    </row>
    <row r="4" spans="1:12" x14ac:dyDescent="0.25">
      <c r="A4" s="2" t="s">
        <v>6</v>
      </c>
      <c r="B4" s="1" t="s">
        <v>7</v>
      </c>
    </row>
    <row r="5" spans="1:12" ht="15.75" thickBot="1" x14ac:dyDescent="0.3">
      <c r="A5" s="2"/>
      <c r="B5" s="1"/>
    </row>
    <row r="6" spans="1:12" x14ac:dyDescent="0.25">
      <c r="A6" s="42" t="s">
        <v>25</v>
      </c>
      <c r="B6" s="43"/>
      <c r="C6" s="43"/>
      <c r="D6" s="43"/>
      <c r="E6" s="43"/>
      <c r="F6" s="43"/>
      <c r="G6" s="43"/>
      <c r="H6" s="43"/>
      <c r="I6" s="44"/>
      <c r="K6" s="37" t="s">
        <v>18</v>
      </c>
      <c r="L6" s="37" t="s">
        <v>16</v>
      </c>
    </row>
    <row r="7" spans="1:12" x14ac:dyDescent="0.25">
      <c r="A7" s="3"/>
      <c r="B7" s="4"/>
      <c r="C7" s="5"/>
      <c r="D7" s="5"/>
      <c r="E7" s="5"/>
      <c r="F7" s="5"/>
      <c r="G7" s="5"/>
      <c r="H7" s="5"/>
      <c r="I7" s="6"/>
      <c r="K7" s="38">
        <v>1.0000000000000001E-9</v>
      </c>
      <c r="L7" s="38">
        <v>5.114330222883743E-3</v>
      </c>
    </row>
    <row r="8" spans="1:12" x14ac:dyDescent="0.25">
      <c r="A8" s="39" t="s">
        <v>17</v>
      </c>
      <c r="B8" s="40"/>
      <c r="C8" s="40"/>
      <c r="D8" s="40"/>
      <c r="E8" s="40"/>
      <c r="F8" s="40"/>
      <c r="G8" s="40"/>
      <c r="H8" s="40"/>
      <c r="I8" s="41"/>
      <c r="K8" s="38">
        <v>0.01</v>
      </c>
      <c r="L8" s="38">
        <v>7.8215983053795835E-3</v>
      </c>
    </row>
    <row r="9" spans="1:12" x14ac:dyDescent="0.25">
      <c r="A9" s="3"/>
      <c r="B9" s="4"/>
      <c r="C9" s="5"/>
      <c r="D9" s="5"/>
      <c r="E9" s="5"/>
      <c r="F9" s="5"/>
      <c r="G9" s="5"/>
      <c r="H9" s="5"/>
      <c r="I9" s="6"/>
      <c r="K9" s="38">
        <v>0.05</v>
      </c>
      <c r="L9" s="38">
        <v>8.4139277218314226E-3</v>
      </c>
    </row>
    <row r="10" spans="1:12" x14ac:dyDescent="0.25">
      <c r="A10" s="3"/>
      <c r="B10" s="4"/>
      <c r="C10" s="5"/>
      <c r="D10" s="5"/>
      <c r="E10" s="5"/>
      <c r="F10" s="5"/>
      <c r="G10" s="5"/>
      <c r="H10" s="5"/>
      <c r="I10" s="6"/>
      <c r="K10" s="38">
        <v>0.25</v>
      </c>
      <c r="L10" s="38">
        <v>9.3085833837121771E-3</v>
      </c>
    </row>
    <row r="11" spans="1:12" x14ac:dyDescent="0.25">
      <c r="A11" s="3"/>
      <c r="B11" s="4"/>
      <c r="C11" s="5"/>
      <c r="D11" s="5"/>
      <c r="E11" s="5"/>
      <c r="F11" s="5"/>
      <c r="G11" s="5"/>
      <c r="H11" s="5"/>
      <c r="I11" s="6"/>
      <c r="K11" s="38">
        <v>0.5</v>
      </c>
      <c r="L11" s="38">
        <v>9.9666864919315517E-3</v>
      </c>
    </row>
    <row r="12" spans="1:12" x14ac:dyDescent="0.25">
      <c r="A12" s="3"/>
      <c r="B12" s="4"/>
      <c r="C12" s="5"/>
      <c r="D12" s="5"/>
      <c r="E12" s="5"/>
      <c r="F12" s="5"/>
      <c r="G12" s="5"/>
      <c r="H12" s="5"/>
      <c r="I12" s="6"/>
      <c r="K12" s="38">
        <v>0.75</v>
      </c>
      <c r="L12" s="38">
        <v>1.0655109252697645E-2</v>
      </c>
    </row>
    <row r="13" spans="1:12" x14ac:dyDescent="0.25">
      <c r="A13" s="3"/>
      <c r="B13" s="4"/>
      <c r="C13" s="5"/>
      <c r="D13" s="5"/>
      <c r="E13" s="5"/>
      <c r="F13" s="5"/>
      <c r="G13" s="5"/>
      <c r="H13" s="5"/>
      <c r="I13" s="6"/>
      <c r="K13" s="38">
        <v>0.95</v>
      </c>
      <c r="L13" s="38">
        <v>1.1699713444616249E-2</v>
      </c>
    </row>
    <row r="14" spans="1:12" x14ac:dyDescent="0.25">
      <c r="A14" s="3"/>
      <c r="B14" s="4"/>
      <c r="C14" s="5"/>
      <c r="D14" s="5"/>
      <c r="E14" s="5"/>
      <c r="F14" s="5"/>
      <c r="G14" s="5"/>
      <c r="H14" s="5"/>
      <c r="I14" s="6"/>
      <c r="K14" s="38">
        <v>0.99</v>
      </c>
      <c r="L14" s="38">
        <v>1.2472256149072084E-2</v>
      </c>
    </row>
    <row r="15" spans="1:12" x14ac:dyDescent="0.25">
      <c r="A15" s="3"/>
      <c r="B15" s="4"/>
      <c r="C15" s="5"/>
      <c r="D15" s="5"/>
      <c r="E15" s="5"/>
      <c r="F15" s="5"/>
      <c r="G15" s="5"/>
      <c r="H15" s="5"/>
      <c r="I15" s="6"/>
      <c r="K15" s="38">
        <v>0.99999999900000003</v>
      </c>
      <c r="L15" s="38">
        <v>1.7207103987000219E-2</v>
      </c>
    </row>
    <row r="16" spans="1:12" x14ac:dyDescent="0.25">
      <c r="A16" s="3"/>
      <c r="B16" s="4"/>
      <c r="C16" s="5"/>
      <c r="D16" s="5"/>
      <c r="E16" s="5"/>
      <c r="F16" s="5"/>
      <c r="G16" s="5"/>
      <c r="H16" s="5"/>
      <c r="I16" s="6"/>
    </row>
    <row r="17" spans="1:15" x14ac:dyDescent="0.25">
      <c r="A17" s="3"/>
      <c r="B17" s="4"/>
      <c r="C17" s="5"/>
      <c r="D17" s="5"/>
      <c r="E17" s="5"/>
      <c r="F17" s="5"/>
      <c r="G17" s="5"/>
      <c r="H17" s="5"/>
      <c r="I17" s="6"/>
    </row>
    <row r="18" spans="1:15" x14ac:dyDescent="0.25">
      <c r="A18" s="3"/>
      <c r="B18" s="4"/>
      <c r="C18" s="5"/>
      <c r="D18" s="5"/>
      <c r="E18" s="5"/>
      <c r="F18" s="5"/>
      <c r="G18" s="5"/>
      <c r="H18" s="5"/>
      <c r="I18" s="6"/>
    </row>
    <row r="19" spans="1:15" x14ac:dyDescent="0.25">
      <c r="A19" s="3"/>
      <c r="B19" s="4"/>
      <c r="C19" s="5"/>
      <c r="D19" s="5"/>
      <c r="E19" s="5"/>
      <c r="F19" s="5"/>
      <c r="G19" s="5"/>
      <c r="H19" s="5"/>
      <c r="I19" s="6"/>
    </row>
    <row r="20" spans="1:15" x14ac:dyDescent="0.25">
      <c r="A20" s="3"/>
      <c r="B20" s="4"/>
      <c r="C20" s="5"/>
      <c r="D20" s="5"/>
      <c r="E20" s="5"/>
      <c r="F20" s="5"/>
      <c r="G20" s="5"/>
      <c r="H20" s="5"/>
      <c r="I20" s="6"/>
    </row>
    <row r="21" spans="1:15" x14ac:dyDescent="0.25">
      <c r="A21" s="3"/>
      <c r="B21" s="4"/>
      <c r="C21" s="5"/>
      <c r="D21" s="5"/>
      <c r="E21" s="5"/>
      <c r="F21" s="5"/>
      <c r="G21" s="5"/>
      <c r="H21" s="5"/>
      <c r="I21" s="6"/>
    </row>
    <row r="22" spans="1:15" x14ac:dyDescent="0.25">
      <c r="A22" s="3"/>
      <c r="B22" s="4"/>
      <c r="C22" s="5"/>
      <c r="D22" s="5"/>
      <c r="E22" s="5"/>
      <c r="F22" s="5"/>
      <c r="G22" s="5"/>
      <c r="H22" s="5"/>
      <c r="I22" s="6"/>
    </row>
    <row r="23" spans="1:15" x14ac:dyDescent="0.25">
      <c r="A23" s="3"/>
      <c r="B23" s="4"/>
      <c r="C23" s="5"/>
      <c r="D23" s="5"/>
      <c r="E23" s="5"/>
      <c r="F23" s="5"/>
      <c r="G23" s="5"/>
      <c r="H23" s="5"/>
      <c r="I23" s="6"/>
    </row>
    <row r="24" spans="1:15" x14ac:dyDescent="0.25">
      <c r="A24" s="3"/>
      <c r="B24" s="4"/>
      <c r="C24" s="5"/>
      <c r="D24" s="5"/>
      <c r="E24" s="5"/>
      <c r="F24" s="5"/>
      <c r="G24" s="5"/>
      <c r="H24" s="5"/>
      <c r="I24" s="6"/>
      <c r="K24" s="35" t="s">
        <v>33</v>
      </c>
      <c r="L24" s="35"/>
      <c r="M24" s="31"/>
      <c r="N24" s="15"/>
    </row>
    <row r="25" spans="1:15" x14ac:dyDescent="0.25">
      <c r="A25" s="3"/>
      <c r="B25" s="4"/>
      <c r="C25" s="5"/>
      <c r="D25" s="5"/>
      <c r="E25" s="5"/>
      <c r="F25" s="5"/>
      <c r="G25" s="5"/>
      <c r="H25" s="5"/>
      <c r="I25" s="6"/>
      <c r="K25" s="31" t="s">
        <v>30</v>
      </c>
      <c r="L25" s="31" t="s">
        <v>31</v>
      </c>
      <c r="M25" s="36" t="s">
        <v>34</v>
      </c>
      <c r="N25" s="8" t="s">
        <v>32</v>
      </c>
      <c r="O25" s="36" t="s">
        <v>35</v>
      </c>
    </row>
    <row r="26" spans="1:15" x14ac:dyDescent="0.25">
      <c r="A26" s="7" t="s">
        <v>8</v>
      </c>
      <c r="B26" s="8" t="s">
        <v>9</v>
      </c>
      <c r="C26" s="8" t="s">
        <v>10</v>
      </c>
      <c r="D26" s="8" t="s">
        <v>11</v>
      </c>
      <c r="E26" s="8" t="s">
        <v>12</v>
      </c>
      <c r="F26" s="9" t="s">
        <v>13</v>
      </c>
      <c r="G26" s="8" t="s">
        <v>14</v>
      </c>
      <c r="H26" s="8" t="s">
        <v>15</v>
      </c>
      <c r="I26" s="10" t="s">
        <v>16</v>
      </c>
      <c r="M26" s="15">
        <f>COUNTIF(L27:L427, "Passed")</f>
        <v>206</v>
      </c>
      <c r="N26" s="15">
        <f>COUNTIF(L27:L427, "Failed")</f>
        <v>0</v>
      </c>
      <c r="O26" s="15">
        <f xml:space="preserve"> COUNT(H27:H427) - SUM(M26:N26)</f>
        <v>195</v>
      </c>
    </row>
    <row r="27" spans="1:15" x14ac:dyDescent="0.25">
      <c r="A27" s="11">
        <v>1</v>
      </c>
      <c r="B27" s="12">
        <v>0.1</v>
      </c>
      <c r="C27" s="12">
        <v>0.2</v>
      </c>
      <c r="D27" s="12">
        <f xml:space="preserve"> 4 / (C27^2)</f>
        <v>99.999999999999986</v>
      </c>
      <c r="E27" s="12">
        <f xml:space="preserve"> (B27 * C27) / 2</f>
        <v>1.0000000000000002E-2</v>
      </c>
      <c r="F27" s="12">
        <f xml:space="preserve"> A27 - 2 * (B27 / C27)</f>
        <v>0</v>
      </c>
      <c r="G27" s="12">
        <f xml:space="preserve"> ( (H27) - F27 ) / E27</f>
        <v>0</v>
      </c>
      <c r="H27" s="12">
        <v>0</v>
      </c>
      <c r="I27" s="13">
        <f xml:space="preserve"> IF(C27 &gt; 0, ( _xlfn.GAMMA.DIST(G27, D27, E27,TRUE) ), 1 - ( _xlfn.GAMMA.DIST(G27, D27, E27,TRUE) ) )</f>
        <v>0</v>
      </c>
      <c r="K27" s="15">
        <f xml:space="preserve"> E27 * _xlfn.GAMMA.INV(I27, D27, E27) + F27</f>
        <v>0</v>
      </c>
      <c r="L27" s="15" t="str">
        <f t="shared" ref="L27:L90" si="0">IF(ABS(K27- H27) &lt;= (ABS(H27) * 0.01), "Passed", "Failed")</f>
        <v>Passed</v>
      </c>
    </row>
    <row r="28" spans="1:15" x14ac:dyDescent="0.25">
      <c r="A28" s="11">
        <v>1</v>
      </c>
      <c r="B28" s="12">
        <v>0.1</v>
      </c>
      <c r="C28" s="12">
        <v>0.2</v>
      </c>
      <c r="D28" s="12">
        <f t="shared" ref="D28:D91" si="1" xml:space="preserve"> 4 / (C28^2)</f>
        <v>99.999999999999986</v>
      </c>
      <c r="E28" s="12">
        <f t="shared" ref="E28:E91" si="2" xml:space="preserve"> (B28 * C28) / 2</f>
        <v>1.0000000000000002E-2</v>
      </c>
      <c r="F28" s="12">
        <f t="shared" ref="F28:F91" si="3" xml:space="preserve"> A28 - 2 * (B28 / C28)</f>
        <v>0</v>
      </c>
      <c r="G28" s="12">
        <f t="shared" ref="G28:G91" si="4" xml:space="preserve"> ( (H28) - F28 ) / E28</f>
        <v>9.9999999999999985E-3</v>
      </c>
      <c r="H28" s="12">
        <f>H27+0.0001</f>
        <v>1E-4</v>
      </c>
      <c r="I28" s="13">
        <f t="shared" ref="I28:I91" si="5" xml:space="preserve"> IF(C28 &gt; 0, ( _xlfn.GAMMA.DIST(G28, D28, E28,TRUE) ), 1 - ( _xlfn.GAMMA.DIST(G28, D28, E28,TRUE) ) )</f>
        <v>3.9812808189570294E-159</v>
      </c>
      <c r="K28" s="15">
        <f t="shared" ref="K28:K91" si="6" xml:space="preserve"> E28 * _xlfn.GAMMA.INV(I28, D28, E28) + F28</f>
        <v>1E-4</v>
      </c>
      <c r="L28" s="15" t="str">
        <f t="shared" si="0"/>
        <v>Passed</v>
      </c>
      <c r="M28" s="15"/>
      <c r="N28" s="15"/>
    </row>
    <row r="29" spans="1:15" x14ac:dyDescent="0.25">
      <c r="A29" s="11">
        <v>1</v>
      </c>
      <c r="B29" s="12">
        <v>0.1</v>
      </c>
      <c r="C29" s="12">
        <v>0.2</v>
      </c>
      <c r="D29" s="12">
        <f t="shared" si="1"/>
        <v>99.999999999999986</v>
      </c>
      <c r="E29" s="12">
        <f t="shared" si="2"/>
        <v>1.0000000000000002E-2</v>
      </c>
      <c r="F29" s="12">
        <f t="shared" si="3"/>
        <v>0</v>
      </c>
      <c r="G29" s="12">
        <f t="shared" si="4"/>
        <v>1.9999999999999997E-2</v>
      </c>
      <c r="H29" s="12">
        <f t="shared" ref="H29:H92" si="7">H28+0.0001</f>
        <v>2.0000000000000001E-4</v>
      </c>
      <c r="I29" s="13">
        <f t="shared" si="5"/>
        <v>1.8753891139878308E-129</v>
      </c>
      <c r="K29" s="15">
        <f t="shared" si="6"/>
        <v>1.9999999999999987E-4</v>
      </c>
      <c r="L29" s="15" t="str">
        <f t="shared" si="0"/>
        <v>Passed</v>
      </c>
      <c r="M29" s="15"/>
      <c r="N29" s="15"/>
    </row>
    <row r="30" spans="1:15" x14ac:dyDescent="0.25">
      <c r="A30" s="11">
        <v>1</v>
      </c>
      <c r="B30" s="12">
        <v>0.1</v>
      </c>
      <c r="C30" s="12">
        <v>0.2</v>
      </c>
      <c r="D30" s="12">
        <f t="shared" si="1"/>
        <v>99.999999999999986</v>
      </c>
      <c r="E30" s="12">
        <f t="shared" si="2"/>
        <v>1.0000000000000002E-2</v>
      </c>
      <c r="F30" s="12">
        <f t="shared" si="3"/>
        <v>0</v>
      </c>
      <c r="G30" s="12">
        <f t="shared" si="4"/>
        <v>2.9999999999999995E-2</v>
      </c>
      <c r="H30" s="12">
        <f t="shared" si="7"/>
        <v>3.0000000000000003E-4</v>
      </c>
      <c r="I30" s="13">
        <f t="shared" si="5"/>
        <v>2.8335421964662511E-112</v>
      </c>
      <c r="K30" s="15">
        <f t="shared" si="6"/>
        <v>3.0000000000000014E-4</v>
      </c>
      <c r="L30" s="15" t="str">
        <f t="shared" si="0"/>
        <v>Passed</v>
      </c>
      <c r="M30" s="15"/>
      <c r="N30" s="15"/>
    </row>
    <row r="31" spans="1:15" x14ac:dyDescent="0.25">
      <c r="A31" s="11">
        <v>1</v>
      </c>
      <c r="B31" s="12">
        <v>0.1</v>
      </c>
      <c r="C31" s="12">
        <v>0.2</v>
      </c>
      <c r="D31" s="12">
        <f t="shared" si="1"/>
        <v>99.999999999999986</v>
      </c>
      <c r="E31" s="12">
        <f t="shared" si="2"/>
        <v>1.0000000000000002E-2</v>
      </c>
      <c r="F31" s="12">
        <f t="shared" si="3"/>
        <v>0</v>
      </c>
      <c r="G31" s="12">
        <f t="shared" si="4"/>
        <v>3.9999999999999994E-2</v>
      </c>
      <c r="H31" s="12">
        <f t="shared" si="7"/>
        <v>4.0000000000000002E-4</v>
      </c>
      <c r="I31" s="13">
        <f t="shared" si="5"/>
        <v>3.2836734497728411E-100</v>
      </c>
      <c r="K31" s="15">
        <f t="shared" si="6"/>
        <v>3.9999999999999996E-4</v>
      </c>
      <c r="L31" s="15" t="str">
        <f t="shared" si="0"/>
        <v>Passed</v>
      </c>
      <c r="M31" s="15"/>
      <c r="N31" s="15"/>
    </row>
    <row r="32" spans="1:15" x14ac:dyDescent="0.25">
      <c r="A32" s="11">
        <v>1</v>
      </c>
      <c r="B32" s="12">
        <v>0.1</v>
      </c>
      <c r="C32" s="12">
        <v>0.2</v>
      </c>
      <c r="D32" s="12">
        <f t="shared" si="1"/>
        <v>99.999999999999986</v>
      </c>
      <c r="E32" s="12">
        <f t="shared" si="2"/>
        <v>1.0000000000000002E-2</v>
      </c>
      <c r="F32" s="12">
        <f t="shared" si="3"/>
        <v>0</v>
      </c>
      <c r="G32" s="12">
        <f t="shared" si="4"/>
        <v>4.9999999999999989E-2</v>
      </c>
      <c r="H32" s="12">
        <f t="shared" si="7"/>
        <v>5.0000000000000001E-4</v>
      </c>
      <c r="I32" s="13">
        <f t="shared" si="5"/>
        <v>5.991878303535908E-91</v>
      </c>
      <c r="K32" s="15">
        <f t="shared" si="6"/>
        <v>5.0000000000000012E-4</v>
      </c>
      <c r="L32" s="15" t="str">
        <f t="shared" si="0"/>
        <v>Passed</v>
      </c>
      <c r="M32" s="15"/>
      <c r="N32" s="15"/>
    </row>
    <row r="33" spans="1:14" x14ac:dyDescent="0.25">
      <c r="A33" s="11">
        <v>1</v>
      </c>
      <c r="B33" s="12">
        <v>0.1</v>
      </c>
      <c r="C33" s="12">
        <v>0.2</v>
      </c>
      <c r="D33" s="12">
        <f t="shared" si="1"/>
        <v>99.999999999999986</v>
      </c>
      <c r="E33" s="12">
        <f t="shared" si="2"/>
        <v>1.0000000000000002E-2</v>
      </c>
      <c r="F33" s="12">
        <f t="shared" si="3"/>
        <v>0</v>
      </c>
      <c r="G33" s="12">
        <f t="shared" si="4"/>
        <v>5.9999999999999991E-2</v>
      </c>
      <c r="H33" s="12">
        <f t="shared" si="7"/>
        <v>6.0000000000000006E-4</v>
      </c>
      <c r="I33" s="13">
        <f t="shared" si="5"/>
        <v>1.8447406586714186E-83</v>
      </c>
      <c r="K33" s="15">
        <f t="shared" si="6"/>
        <v>6.0000000000000027E-4</v>
      </c>
      <c r="L33" s="15" t="str">
        <f t="shared" si="0"/>
        <v>Passed</v>
      </c>
      <c r="M33" s="15"/>
      <c r="N33" s="15"/>
    </row>
    <row r="34" spans="1:14" x14ac:dyDescent="0.25">
      <c r="A34" s="11">
        <v>1</v>
      </c>
      <c r="B34" s="12">
        <v>0.1</v>
      </c>
      <c r="C34" s="12">
        <v>0.2</v>
      </c>
      <c r="D34" s="12">
        <f t="shared" si="1"/>
        <v>99.999999999999986</v>
      </c>
      <c r="E34" s="12">
        <f t="shared" si="2"/>
        <v>1.0000000000000002E-2</v>
      </c>
      <c r="F34" s="12">
        <f t="shared" si="3"/>
        <v>0</v>
      </c>
      <c r="G34" s="12">
        <f t="shared" si="4"/>
        <v>6.9999999999999993E-2</v>
      </c>
      <c r="H34" s="12">
        <f t="shared" si="7"/>
        <v>7.000000000000001E-4</v>
      </c>
      <c r="I34" s="13">
        <f t="shared" si="5"/>
        <v>3.3955407992335118E-77</v>
      </c>
      <c r="K34" s="15">
        <f t="shared" si="6"/>
        <v>7.000000000000001E-4</v>
      </c>
      <c r="L34" s="15" t="str">
        <f t="shared" si="0"/>
        <v>Passed</v>
      </c>
      <c r="M34" s="15"/>
      <c r="N34" s="15"/>
    </row>
    <row r="35" spans="1:14" x14ac:dyDescent="0.25">
      <c r="A35" s="11">
        <v>1</v>
      </c>
      <c r="B35" s="12">
        <v>0.1</v>
      </c>
      <c r="C35" s="12">
        <v>0.2</v>
      </c>
      <c r="D35" s="12">
        <f t="shared" si="1"/>
        <v>99.999999999999986</v>
      </c>
      <c r="E35" s="12">
        <f t="shared" si="2"/>
        <v>1.0000000000000002E-2</v>
      </c>
      <c r="F35" s="12">
        <f t="shared" si="3"/>
        <v>0</v>
      </c>
      <c r="G35" s="12">
        <f t="shared" si="4"/>
        <v>0.08</v>
      </c>
      <c r="H35" s="12">
        <f t="shared" si="7"/>
        <v>8.0000000000000015E-4</v>
      </c>
      <c r="I35" s="13">
        <f t="shared" si="5"/>
        <v>7.9514479126571182E-72</v>
      </c>
      <c r="K35" s="15">
        <f t="shared" si="6"/>
        <v>8.0000000000000036E-4</v>
      </c>
      <c r="L35" s="15" t="str">
        <f t="shared" si="0"/>
        <v>Passed</v>
      </c>
      <c r="M35" s="15"/>
      <c r="N35" s="15"/>
    </row>
    <row r="36" spans="1:14" x14ac:dyDescent="0.25">
      <c r="A36" s="11">
        <v>1</v>
      </c>
      <c r="B36" s="12">
        <v>0.1</v>
      </c>
      <c r="C36" s="12">
        <v>0.2</v>
      </c>
      <c r="D36" s="12">
        <f t="shared" si="1"/>
        <v>99.999999999999986</v>
      </c>
      <c r="E36" s="12">
        <f t="shared" si="2"/>
        <v>1.0000000000000002E-2</v>
      </c>
      <c r="F36" s="12">
        <f t="shared" si="3"/>
        <v>0</v>
      </c>
      <c r="G36" s="12">
        <f t="shared" si="4"/>
        <v>0.09</v>
      </c>
      <c r="H36" s="12">
        <f t="shared" si="7"/>
        <v>9.0000000000000019E-4</v>
      </c>
      <c r="I36" s="13">
        <f t="shared" si="5"/>
        <v>3.8555817406842568E-67</v>
      </c>
      <c r="K36" s="15">
        <f t="shared" si="6"/>
        <v>9.0000000000000052E-4</v>
      </c>
      <c r="L36" s="15" t="str">
        <f t="shared" si="0"/>
        <v>Passed</v>
      </c>
      <c r="M36" s="15"/>
      <c r="N36" s="15"/>
    </row>
    <row r="37" spans="1:14" x14ac:dyDescent="0.25">
      <c r="A37" s="11">
        <v>1</v>
      </c>
      <c r="B37" s="12">
        <v>0.1</v>
      </c>
      <c r="C37" s="12">
        <v>0.2</v>
      </c>
      <c r="D37" s="12">
        <f t="shared" si="1"/>
        <v>99.999999999999986</v>
      </c>
      <c r="E37" s="12">
        <f t="shared" si="2"/>
        <v>1.0000000000000002E-2</v>
      </c>
      <c r="F37" s="12">
        <f t="shared" si="3"/>
        <v>0</v>
      </c>
      <c r="G37" s="12">
        <f t="shared" si="4"/>
        <v>0.1</v>
      </c>
      <c r="H37" s="12">
        <f t="shared" si="7"/>
        <v>1.0000000000000002E-3</v>
      </c>
      <c r="I37" s="13">
        <f t="shared" si="5"/>
        <v>5.3985897281395912E-63</v>
      </c>
      <c r="K37" s="15">
        <f t="shared" si="6"/>
        <v>1E-3</v>
      </c>
      <c r="L37" s="15" t="str">
        <f t="shared" si="0"/>
        <v>Passed</v>
      </c>
      <c r="M37" s="15"/>
      <c r="N37" s="15"/>
    </row>
    <row r="38" spans="1:14" x14ac:dyDescent="0.25">
      <c r="A38" s="11">
        <v>1</v>
      </c>
      <c r="B38" s="12">
        <v>0.1</v>
      </c>
      <c r="C38" s="12">
        <v>0.2</v>
      </c>
      <c r="D38" s="12">
        <f t="shared" si="1"/>
        <v>99.999999999999986</v>
      </c>
      <c r="E38" s="12">
        <f t="shared" si="2"/>
        <v>1.0000000000000002E-2</v>
      </c>
      <c r="F38" s="12">
        <f t="shared" si="3"/>
        <v>0</v>
      </c>
      <c r="G38" s="12">
        <f t="shared" si="4"/>
        <v>0.11</v>
      </c>
      <c r="H38" s="12">
        <f t="shared" si="7"/>
        <v>1.1000000000000003E-3</v>
      </c>
      <c r="I38" s="13">
        <f t="shared" si="5"/>
        <v>2.7672037825310132E-59</v>
      </c>
      <c r="K38" s="15">
        <f t="shared" si="6"/>
        <v>1.0999999999999998E-3</v>
      </c>
      <c r="L38" s="15" t="str">
        <f t="shared" si="0"/>
        <v>Passed</v>
      </c>
      <c r="M38" s="15"/>
      <c r="N38" s="15"/>
    </row>
    <row r="39" spans="1:14" x14ac:dyDescent="0.25">
      <c r="A39" s="11">
        <v>1</v>
      </c>
      <c r="B39" s="12">
        <v>0.1</v>
      </c>
      <c r="C39" s="12">
        <v>0.2</v>
      </c>
      <c r="D39" s="12">
        <f t="shared" si="1"/>
        <v>99.999999999999986</v>
      </c>
      <c r="E39" s="12">
        <f t="shared" si="2"/>
        <v>1.0000000000000002E-2</v>
      </c>
      <c r="F39" s="12">
        <f t="shared" si="3"/>
        <v>0</v>
      </c>
      <c r="G39" s="12">
        <f t="shared" si="4"/>
        <v>0.12000000000000001</v>
      </c>
      <c r="H39" s="12">
        <f t="shared" si="7"/>
        <v>1.2000000000000003E-3</v>
      </c>
      <c r="I39" s="13">
        <f t="shared" si="5"/>
        <v>6.1864508230232937E-56</v>
      </c>
      <c r="K39" s="15">
        <f t="shared" si="6"/>
        <v>1.1999999999999997E-3</v>
      </c>
      <c r="L39" s="15" t="str">
        <f t="shared" si="0"/>
        <v>Passed</v>
      </c>
      <c r="M39" s="15"/>
      <c r="N39" s="15"/>
    </row>
    <row r="40" spans="1:14" x14ac:dyDescent="0.25">
      <c r="A40" s="11">
        <v>1</v>
      </c>
      <c r="B40" s="12">
        <v>0.1</v>
      </c>
      <c r="C40" s="12">
        <v>0.2</v>
      </c>
      <c r="D40" s="12">
        <f t="shared" si="1"/>
        <v>99.999999999999986</v>
      </c>
      <c r="E40" s="12">
        <f t="shared" si="2"/>
        <v>1.0000000000000002E-2</v>
      </c>
      <c r="F40" s="12">
        <f t="shared" si="3"/>
        <v>0</v>
      </c>
      <c r="G40" s="12">
        <f t="shared" si="4"/>
        <v>0.13</v>
      </c>
      <c r="H40" s="12">
        <f t="shared" si="7"/>
        <v>1.3000000000000004E-3</v>
      </c>
      <c r="I40" s="13">
        <f t="shared" si="5"/>
        <v>6.8904830665396887E-53</v>
      </c>
      <c r="K40" s="15">
        <f t="shared" si="6"/>
        <v>1.3000000000000004E-3</v>
      </c>
      <c r="L40" s="15" t="str">
        <f t="shared" si="0"/>
        <v>Passed</v>
      </c>
      <c r="M40" s="15"/>
      <c r="N40" s="15"/>
    </row>
    <row r="41" spans="1:14" x14ac:dyDescent="0.25">
      <c r="A41" s="11">
        <v>1</v>
      </c>
      <c r="B41" s="12">
        <v>0.1</v>
      </c>
      <c r="C41" s="12">
        <v>0.2</v>
      </c>
      <c r="D41" s="12">
        <f t="shared" si="1"/>
        <v>99.999999999999986</v>
      </c>
      <c r="E41" s="12">
        <f t="shared" si="2"/>
        <v>1.0000000000000002E-2</v>
      </c>
      <c r="F41" s="12">
        <f t="shared" si="3"/>
        <v>0</v>
      </c>
      <c r="G41" s="12">
        <f t="shared" si="4"/>
        <v>0.14000000000000001</v>
      </c>
      <c r="H41" s="12">
        <f t="shared" si="7"/>
        <v>1.4000000000000004E-3</v>
      </c>
      <c r="I41" s="13">
        <f t="shared" si="5"/>
        <v>4.2400383165807224E-50</v>
      </c>
      <c r="K41" s="15">
        <f t="shared" si="6"/>
        <v>1.4000000000000004E-3</v>
      </c>
      <c r="L41" s="15" t="str">
        <f t="shared" si="0"/>
        <v>Passed</v>
      </c>
      <c r="M41" s="15"/>
      <c r="N41" s="15"/>
    </row>
    <row r="42" spans="1:14" x14ac:dyDescent="0.25">
      <c r="A42" s="11">
        <v>1</v>
      </c>
      <c r="B42" s="12">
        <v>0.1</v>
      </c>
      <c r="C42" s="12">
        <v>0.2</v>
      </c>
      <c r="D42" s="12">
        <f t="shared" si="1"/>
        <v>99.999999999999986</v>
      </c>
      <c r="E42" s="12">
        <f t="shared" si="2"/>
        <v>1.0000000000000002E-2</v>
      </c>
      <c r="F42" s="12">
        <f t="shared" si="3"/>
        <v>0</v>
      </c>
      <c r="G42" s="12">
        <f t="shared" si="4"/>
        <v>0.15000000000000002</v>
      </c>
      <c r="H42" s="12">
        <f t="shared" si="7"/>
        <v>1.5000000000000005E-3</v>
      </c>
      <c r="I42" s="13">
        <f t="shared" si="5"/>
        <v>1.5645857689298724E-47</v>
      </c>
      <c r="K42" s="15">
        <f t="shared" si="6"/>
        <v>1.5000000000000005E-3</v>
      </c>
      <c r="L42" s="15" t="str">
        <f t="shared" si="0"/>
        <v>Passed</v>
      </c>
      <c r="M42" s="15"/>
      <c r="N42" s="15"/>
    </row>
    <row r="43" spans="1:14" x14ac:dyDescent="0.25">
      <c r="A43" s="11">
        <v>1</v>
      </c>
      <c r="B43" s="12">
        <v>0.1</v>
      </c>
      <c r="C43" s="12">
        <v>0.2</v>
      </c>
      <c r="D43" s="12">
        <f t="shared" si="1"/>
        <v>99.999999999999986</v>
      </c>
      <c r="E43" s="12">
        <f t="shared" si="2"/>
        <v>1.0000000000000002E-2</v>
      </c>
      <c r="F43" s="12">
        <f t="shared" si="3"/>
        <v>0</v>
      </c>
      <c r="G43" s="12">
        <f t="shared" si="4"/>
        <v>0.16000000000000003</v>
      </c>
      <c r="H43" s="12">
        <f t="shared" si="7"/>
        <v>1.6000000000000005E-3</v>
      </c>
      <c r="I43" s="13">
        <f t="shared" si="5"/>
        <v>3.6985858162833434E-45</v>
      </c>
      <c r="K43" s="15">
        <f t="shared" si="6"/>
        <v>1.6000000000000003E-3</v>
      </c>
      <c r="L43" s="15" t="str">
        <f t="shared" si="0"/>
        <v>Passed</v>
      </c>
      <c r="M43" s="15"/>
      <c r="N43" s="15"/>
    </row>
    <row r="44" spans="1:14" x14ac:dyDescent="0.25">
      <c r="A44" s="11">
        <v>1</v>
      </c>
      <c r="B44" s="12">
        <v>0.1</v>
      </c>
      <c r="C44" s="12">
        <v>0.2</v>
      </c>
      <c r="D44" s="12">
        <f t="shared" si="1"/>
        <v>99.999999999999986</v>
      </c>
      <c r="E44" s="12">
        <f t="shared" si="2"/>
        <v>1.0000000000000002E-2</v>
      </c>
      <c r="F44" s="12">
        <f t="shared" si="3"/>
        <v>0</v>
      </c>
      <c r="G44" s="12">
        <f t="shared" si="4"/>
        <v>0.17</v>
      </c>
      <c r="H44" s="12">
        <f t="shared" si="7"/>
        <v>1.7000000000000006E-3</v>
      </c>
      <c r="I44" s="13">
        <f t="shared" si="5"/>
        <v>5.91223255733685E-43</v>
      </c>
      <c r="K44" s="15">
        <f t="shared" si="6"/>
        <v>1.7000000000000001E-3</v>
      </c>
      <c r="L44" s="15" t="str">
        <f t="shared" si="0"/>
        <v>Passed</v>
      </c>
      <c r="M44" s="15"/>
      <c r="N44" s="15"/>
    </row>
    <row r="45" spans="1:14" x14ac:dyDescent="0.25">
      <c r="A45" s="11">
        <v>1</v>
      </c>
      <c r="B45" s="12">
        <v>0.1</v>
      </c>
      <c r="C45" s="12">
        <v>0.2</v>
      </c>
      <c r="D45" s="12">
        <f t="shared" si="1"/>
        <v>99.999999999999986</v>
      </c>
      <c r="E45" s="12">
        <f t="shared" si="2"/>
        <v>1.0000000000000002E-2</v>
      </c>
      <c r="F45" s="12">
        <f t="shared" si="3"/>
        <v>0</v>
      </c>
      <c r="G45" s="12">
        <f t="shared" si="4"/>
        <v>0.18000000000000002</v>
      </c>
      <c r="H45" s="12">
        <f t="shared" si="7"/>
        <v>1.8000000000000006E-3</v>
      </c>
      <c r="I45" s="13">
        <f t="shared" si="5"/>
        <v>6.6833021642485396E-41</v>
      </c>
      <c r="K45" s="15">
        <f t="shared" si="6"/>
        <v>1.8000000000000015E-3</v>
      </c>
      <c r="L45" s="15" t="str">
        <f t="shared" si="0"/>
        <v>Passed</v>
      </c>
      <c r="M45" s="15"/>
      <c r="N45" s="15"/>
    </row>
    <row r="46" spans="1:14" x14ac:dyDescent="0.25">
      <c r="A46" s="11">
        <v>1</v>
      </c>
      <c r="B46" s="12">
        <v>0.1</v>
      </c>
      <c r="C46" s="12">
        <v>0.2</v>
      </c>
      <c r="D46" s="12">
        <f t="shared" si="1"/>
        <v>99.999999999999986</v>
      </c>
      <c r="E46" s="12">
        <f t="shared" si="2"/>
        <v>1.0000000000000002E-2</v>
      </c>
      <c r="F46" s="12">
        <f t="shared" si="3"/>
        <v>0</v>
      </c>
      <c r="G46" s="12">
        <f t="shared" si="4"/>
        <v>0.19000000000000003</v>
      </c>
      <c r="H46" s="12">
        <f t="shared" si="7"/>
        <v>1.9000000000000006E-3</v>
      </c>
      <c r="I46" s="13">
        <f t="shared" si="5"/>
        <v>5.5468002498783216E-39</v>
      </c>
      <c r="K46" s="15">
        <f t="shared" si="6"/>
        <v>1.9000000000000004E-3</v>
      </c>
      <c r="L46" s="15" t="str">
        <f t="shared" si="0"/>
        <v>Passed</v>
      </c>
      <c r="M46" s="15"/>
      <c r="N46" s="15"/>
    </row>
    <row r="47" spans="1:14" x14ac:dyDescent="0.25">
      <c r="A47" s="11">
        <v>1</v>
      </c>
      <c r="B47" s="12">
        <v>0.1</v>
      </c>
      <c r="C47" s="12">
        <v>0.2</v>
      </c>
      <c r="D47" s="12">
        <f t="shared" si="1"/>
        <v>99.999999999999986</v>
      </c>
      <c r="E47" s="12">
        <f t="shared" si="2"/>
        <v>1.0000000000000002E-2</v>
      </c>
      <c r="F47" s="12">
        <f t="shared" si="3"/>
        <v>0</v>
      </c>
      <c r="G47" s="12">
        <f t="shared" si="4"/>
        <v>0.2</v>
      </c>
      <c r="H47" s="12">
        <f t="shared" si="7"/>
        <v>2.0000000000000005E-3</v>
      </c>
      <c r="I47" s="13">
        <f t="shared" si="5"/>
        <v>3.488878669689715E-37</v>
      </c>
      <c r="K47" s="15">
        <f t="shared" si="6"/>
        <v>2.0000000000000009E-3</v>
      </c>
      <c r="L47" s="15" t="str">
        <f t="shared" si="0"/>
        <v>Passed</v>
      </c>
      <c r="M47" s="15"/>
      <c r="N47" s="15"/>
    </row>
    <row r="48" spans="1:14" x14ac:dyDescent="0.25">
      <c r="A48" s="11">
        <v>1</v>
      </c>
      <c r="B48" s="12">
        <v>0.1</v>
      </c>
      <c r="C48" s="12">
        <v>0.2</v>
      </c>
      <c r="D48" s="12">
        <f t="shared" si="1"/>
        <v>99.999999999999986</v>
      </c>
      <c r="E48" s="12">
        <f t="shared" si="2"/>
        <v>1.0000000000000002E-2</v>
      </c>
      <c r="F48" s="12">
        <f t="shared" si="3"/>
        <v>0</v>
      </c>
      <c r="G48" s="12">
        <f t="shared" si="4"/>
        <v>0.21</v>
      </c>
      <c r="H48" s="12">
        <f t="shared" si="7"/>
        <v>2.1000000000000003E-3</v>
      </c>
      <c r="I48" s="13">
        <f t="shared" si="5"/>
        <v>1.7087680273623592E-35</v>
      </c>
      <c r="K48" s="15">
        <f t="shared" si="6"/>
        <v>2.0999999999999999E-3</v>
      </c>
      <c r="L48" s="15" t="str">
        <f t="shared" si="0"/>
        <v>Passed</v>
      </c>
      <c r="M48" s="15"/>
      <c r="N48" s="15"/>
    </row>
    <row r="49" spans="1:14" x14ac:dyDescent="0.25">
      <c r="A49" s="11">
        <v>1</v>
      </c>
      <c r="B49" s="12">
        <v>0.1</v>
      </c>
      <c r="C49" s="12">
        <v>0.2</v>
      </c>
      <c r="D49" s="12">
        <f t="shared" si="1"/>
        <v>99.999999999999986</v>
      </c>
      <c r="E49" s="12">
        <f t="shared" si="2"/>
        <v>1.0000000000000002E-2</v>
      </c>
      <c r="F49" s="12">
        <f t="shared" si="3"/>
        <v>0</v>
      </c>
      <c r="G49" s="12">
        <f t="shared" si="4"/>
        <v>0.21999999999999997</v>
      </c>
      <c r="H49" s="12">
        <f t="shared" si="7"/>
        <v>2.2000000000000001E-3</v>
      </c>
      <c r="I49" s="13">
        <f t="shared" si="5"/>
        <v>6.6704327909848643E-34</v>
      </c>
      <c r="K49" s="15">
        <f t="shared" si="6"/>
        <v>2.2000000000000001E-3</v>
      </c>
      <c r="L49" s="15" t="str">
        <f t="shared" si="0"/>
        <v>Passed</v>
      </c>
      <c r="M49" s="15"/>
      <c r="N49" s="15"/>
    </row>
    <row r="50" spans="1:14" x14ac:dyDescent="0.25">
      <c r="A50" s="11">
        <v>1</v>
      </c>
      <c r="B50" s="12">
        <v>0.1</v>
      </c>
      <c r="C50" s="12">
        <v>0.2</v>
      </c>
      <c r="D50" s="12">
        <f t="shared" si="1"/>
        <v>99.999999999999986</v>
      </c>
      <c r="E50" s="12">
        <f t="shared" si="2"/>
        <v>1.0000000000000002E-2</v>
      </c>
      <c r="F50" s="12">
        <f t="shared" si="3"/>
        <v>0</v>
      </c>
      <c r="G50" s="12">
        <f t="shared" si="4"/>
        <v>0.22999999999999995</v>
      </c>
      <c r="H50" s="12">
        <f t="shared" si="7"/>
        <v>2.3E-3</v>
      </c>
      <c r="I50" s="13">
        <f t="shared" si="5"/>
        <v>2.117718979584761E-32</v>
      </c>
      <c r="K50" s="15">
        <f t="shared" si="6"/>
        <v>2.2999999999999995E-3</v>
      </c>
      <c r="L50" s="15" t="str">
        <f t="shared" si="0"/>
        <v>Passed</v>
      </c>
      <c r="M50" s="15"/>
      <c r="N50" s="15"/>
    </row>
    <row r="51" spans="1:14" x14ac:dyDescent="0.25">
      <c r="A51" s="11">
        <v>1</v>
      </c>
      <c r="B51" s="12">
        <v>0.1</v>
      </c>
      <c r="C51" s="12">
        <v>0.2</v>
      </c>
      <c r="D51" s="12">
        <f t="shared" si="1"/>
        <v>99.999999999999986</v>
      </c>
      <c r="E51" s="12">
        <f t="shared" si="2"/>
        <v>1.0000000000000002E-2</v>
      </c>
      <c r="F51" s="12">
        <f t="shared" si="3"/>
        <v>0</v>
      </c>
      <c r="G51" s="12">
        <f t="shared" si="4"/>
        <v>0.23999999999999994</v>
      </c>
      <c r="H51" s="12">
        <f t="shared" si="7"/>
        <v>2.3999999999999998E-3</v>
      </c>
      <c r="I51" s="13">
        <f t="shared" si="5"/>
        <v>5.5651361578493077E-31</v>
      </c>
      <c r="K51" s="15">
        <f t="shared" si="6"/>
        <v>2.4000000000000002E-3</v>
      </c>
      <c r="L51" s="15" t="str">
        <f t="shared" si="0"/>
        <v>Passed</v>
      </c>
      <c r="M51" s="15"/>
      <c r="N51" s="15"/>
    </row>
    <row r="52" spans="1:14" x14ac:dyDescent="0.25">
      <c r="A52" s="11">
        <v>1</v>
      </c>
      <c r="B52" s="12">
        <v>0.1</v>
      </c>
      <c r="C52" s="12">
        <v>0.2</v>
      </c>
      <c r="D52" s="12">
        <f t="shared" si="1"/>
        <v>99.999999999999986</v>
      </c>
      <c r="E52" s="12">
        <f t="shared" si="2"/>
        <v>1.0000000000000002E-2</v>
      </c>
      <c r="F52" s="12">
        <f t="shared" si="3"/>
        <v>0</v>
      </c>
      <c r="G52" s="12">
        <f t="shared" si="4"/>
        <v>0.24999999999999992</v>
      </c>
      <c r="H52" s="12">
        <f t="shared" si="7"/>
        <v>2.4999999999999996E-3</v>
      </c>
      <c r="I52" s="13">
        <f t="shared" si="5"/>
        <v>1.2293884805874327E-29</v>
      </c>
      <c r="K52" s="15">
        <f t="shared" si="6"/>
        <v>2.4999999999999992E-3</v>
      </c>
      <c r="L52" s="15" t="str">
        <f t="shared" si="0"/>
        <v>Passed</v>
      </c>
      <c r="M52" s="15"/>
      <c r="N52" s="15"/>
    </row>
    <row r="53" spans="1:14" x14ac:dyDescent="0.25">
      <c r="A53" s="11">
        <v>1</v>
      </c>
      <c r="B53" s="12">
        <v>0.1</v>
      </c>
      <c r="C53" s="12">
        <v>0.2</v>
      </c>
      <c r="D53" s="12">
        <f t="shared" si="1"/>
        <v>99.999999999999986</v>
      </c>
      <c r="E53" s="12">
        <f t="shared" si="2"/>
        <v>1.0000000000000002E-2</v>
      </c>
      <c r="F53" s="12">
        <f t="shared" si="3"/>
        <v>0</v>
      </c>
      <c r="G53" s="12">
        <f t="shared" si="4"/>
        <v>0.2599999999999999</v>
      </c>
      <c r="H53" s="12">
        <f t="shared" si="7"/>
        <v>2.5999999999999994E-3</v>
      </c>
      <c r="I53" s="13">
        <f t="shared" si="5"/>
        <v>2.314361435141605E-28</v>
      </c>
      <c r="K53" s="15">
        <f t="shared" si="6"/>
        <v>2.5999999999999994E-3</v>
      </c>
      <c r="L53" s="15" t="str">
        <f t="shared" si="0"/>
        <v>Passed</v>
      </c>
      <c r="M53" s="15"/>
      <c r="N53" s="15"/>
    </row>
    <row r="54" spans="1:14" x14ac:dyDescent="0.25">
      <c r="A54" s="11">
        <v>1</v>
      </c>
      <c r="B54" s="12">
        <v>0.1</v>
      </c>
      <c r="C54" s="12">
        <v>0.2</v>
      </c>
      <c r="D54" s="12">
        <f t="shared" si="1"/>
        <v>99.999999999999986</v>
      </c>
      <c r="E54" s="12">
        <f t="shared" si="2"/>
        <v>1.0000000000000002E-2</v>
      </c>
      <c r="F54" s="12">
        <f t="shared" si="3"/>
        <v>0</v>
      </c>
      <c r="G54" s="12">
        <f t="shared" si="4"/>
        <v>0.26999999999999985</v>
      </c>
      <c r="H54" s="12">
        <f t="shared" si="7"/>
        <v>2.6999999999999993E-3</v>
      </c>
      <c r="I54" s="13">
        <f t="shared" si="5"/>
        <v>3.7579773400289815E-27</v>
      </c>
      <c r="K54" s="15">
        <f t="shared" si="6"/>
        <v>2.6999999999999984E-3</v>
      </c>
      <c r="L54" s="15" t="str">
        <f t="shared" si="0"/>
        <v>Passed</v>
      </c>
      <c r="M54" s="15"/>
      <c r="N54" s="15"/>
    </row>
    <row r="55" spans="1:14" x14ac:dyDescent="0.25">
      <c r="A55" s="11">
        <v>1</v>
      </c>
      <c r="B55" s="12">
        <v>0.1</v>
      </c>
      <c r="C55" s="12">
        <v>0.2</v>
      </c>
      <c r="D55" s="12">
        <f t="shared" si="1"/>
        <v>99.999999999999986</v>
      </c>
      <c r="E55" s="12">
        <f t="shared" si="2"/>
        <v>1.0000000000000002E-2</v>
      </c>
      <c r="F55" s="12">
        <f t="shared" si="3"/>
        <v>0</v>
      </c>
      <c r="G55" s="12">
        <f t="shared" si="4"/>
        <v>0.27999999999999986</v>
      </c>
      <c r="H55" s="12">
        <f t="shared" si="7"/>
        <v>2.7999999999999991E-3</v>
      </c>
      <c r="I55" s="13">
        <f t="shared" si="5"/>
        <v>5.3203145311933549E-26</v>
      </c>
      <c r="K55" s="15">
        <f t="shared" si="6"/>
        <v>2.7999999999999987E-3</v>
      </c>
      <c r="L55" s="15" t="str">
        <f t="shared" si="0"/>
        <v>Passed</v>
      </c>
      <c r="M55" s="15"/>
      <c r="N55" s="15"/>
    </row>
    <row r="56" spans="1:14" x14ac:dyDescent="0.25">
      <c r="A56" s="11">
        <v>1</v>
      </c>
      <c r="B56" s="12">
        <v>0.1</v>
      </c>
      <c r="C56" s="12">
        <v>0.2</v>
      </c>
      <c r="D56" s="12">
        <f t="shared" si="1"/>
        <v>99.999999999999986</v>
      </c>
      <c r="E56" s="12">
        <f t="shared" si="2"/>
        <v>1.0000000000000002E-2</v>
      </c>
      <c r="F56" s="12">
        <f t="shared" si="3"/>
        <v>0</v>
      </c>
      <c r="G56" s="12">
        <f t="shared" si="4"/>
        <v>0.28999999999999981</v>
      </c>
      <c r="H56" s="12">
        <f t="shared" si="7"/>
        <v>2.8999999999999989E-3</v>
      </c>
      <c r="I56" s="13">
        <f t="shared" si="5"/>
        <v>6.630822173704194E-25</v>
      </c>
      <c r="K56" s="15">
        <f t="shared" si="6"/>
        <v>2.8999999999999985E-3</v>
      </c>
      <c r="L56" s="15" t="str">
        <f t="shared" si="0"/>
        <v>Passed</v>
      </c>
      <c r="M56" s="15"/>
      <c r="N56" s="15"/>
    </row>
    <row r="57" spans="1:14" x14ac:dyDescent="0.25">
      <c r="A57" s="11">
        <v>1</v>
      </c>
      <c r="B57" s="12">
        <v>0.1</v>
      </c>
      <c r="C57" s="12">
        <v>0.2</v>
      </c>
      <c r="D57" s="12">
        <f t="shared" si="1"/>
        <v>99.999999999999986</v>
      </c>
      <c r="E57" s="12">
        <f t="shared" si="2"/>
        <v>1.0000000000000002E-2</v>
      </c>
      <c r="F57" s="12">
        <f t="shared" si="3"/>
        <v>0</v>
      </c>
      <c r="G57" s="12">
        <f t="shared" si="4"/>
        <v>0.29999999999999982</v>
      </c>
      <c r="H57" s="12">
        <f t="shared" si="7"/>
        <v>2.9999999999999988E-3</v>
      </c>
      <c r="I57" s="13">
        <f t="shared" si="5"/>
        <v>7.3384686328779772E-24</v>
      </c>
      <c r="K57" s="15">
        <f t="shared" si="6"/>
        <v>2.9999999999999983E-3</v>
      </c>
      <c r="L57" s="15" t="str">
        <f t="shared" si="0"/>
        <v>Passed</v>
      </c>
      <c r="M57" s="15"/>
      <c r="N57" s="15"/>
    </row>
    <row r="58" spans="1:14" x14ac:dyDescent="0.25">
      <c r="A58" s="11">
        <v>1</v>
      </c>
      <c r="B58" s="12">
        <v>0.1</v>
      </c>
      <c r="C58" s="12">
        <v>0.2</v>
      </c>
      <c r="D58" s="12">
        <f t="shared" si="1"/>
        <v>99.999999999999986</v>
      </c>
      <c r="E58" s="12">
        <f t="shared" si="2"/>
        <v>1.0000000000000002E-2</v>
      </c>
      <c r="F58" s="12">
        <f t="shared" si="3"/>
        <v>0</v>
      </c>
      <c r="G58" s="12">
        <f t="shared" si="4"/>
        <v>0.30999999999999978</v>
      </c>
      <c r="H58" s="12">
        <f t="shared" si="7"/>
        <v>3.0999999999999986E-3</v>
      </c>
      <c r="I58" s="13">
        <f t="shared" si="5"/>
        <v>7.2684657075453154E-23</v>
      </c>
      <c r="K58" s="15">
        <f t="shared" si="6"/>
        <v>3.0999999999999977E-3</v>
      </c>
      <c r="L58" s="15" t="str">
        <f t="shared" si="0"/>
        <v>Passed</v>
      </c>
      <c r="M58" s="15"/>
      <c r="N58" s="15"/>
    </row>
    <row r="59" spans="1:14" x14ac:dyDescent="0.25">
      <c r="A59" s="11">
        <v>1</v>
      </c>
      <c r="B59" s="12">
        <v>0.1</v>
      </c>
      <c r="C59" s="12">
        <v>0.2</v>
      </c>
      <c r="D59" s="12">
        <f t="shared" si="1"/>
        <v>99.999999999999986</v>
      </c>
      <c r="E59" s="12">
        <f t="shared" si="2"/>
        <v>1.0000000000000002E-2</v>
      </c>
      <c r="F59" s="12">
        <f t="shared" si="3"/>
        <v>0</v>
      </c>
      <c r="G59" s="12">
        <f t="shared" si="4"/>
        <v>0.31999999999999978</v>
      </c>
      <c r="H59" s="12">
        <f t="shared" si="7"/>
        <v>3.1999999999999984E-3</v>
      </c>
      <c r="I59" s="13">
        <f t="shared" si="5"/>
        <v>6.4885510894334982E-22</v>
      </c>
      <c r="K59" s="15">
        <f t="shared" si="6"/>
        <v>3.1999999999999984E-3</v>
      </c>
      <c r="L59" s="15" t="str">
        <f t="shared" si="0"/>
        <v>Passed</v>
      </c>
      <c r="M59" s="15"/>
      <c r="N59" s="15"/>
    </row>
    <row r="60" spans="1:14" x14ac:dyDescent="0.25">
      <c r="A60" s="11">
        <v>1</v>
      </c>
      <c r="B60" s="12">
        <v>0.1</v>
      </c>
      <c r="C60" s="12">
        <v>0.2</v>
      </c>
      <c r="D60" s="12">
        <f t="shared" si="1"/>
        <v>99.999999999999986</v>
      </c>
      <c r="E60" s="12">
        <f t="shared" si="2"/>
        <v>1.0000000000000002E-2</v>
      </c>
      <c r="F60" s="12">
        <f t="shared" si="3"/>
        <v>0</v>
      </c>
      <c r="G60" s="12">
        <f t="shared" si="4"/>
        <v>0.32999999999999974</v>
      </c>
      <c r="H60" s="12">
        <f t="shared" si="7"/>
        <v>3.2999999999999982E-3</v>
      </c>
      <c r="I60" s="13">
        <f t="shared" si="5"/>
        <v>5.2541899734394715E-21</v>
      </c>
      <c r="K60" s="15">
        <f t="shared" si="6"/>
        <v>3.2999999999999991E-3</v>
      </c>
      <c r="L60" s="15" t="str">
        <f t="shared" si="0"/>
        <v>Passed</v>
      </c>
      <c r="M60" s="15"/>
      <c r="N60" s="15"/>
    </row>
    <row r="61" spans="1:14" x14ac:dyDescent="0.25">
      <c r="A61" s="11">
        <v>1</v>
      </c>
      <c r="B61" s="12">
        <v>0.1</v>
      </c>
      <c r="C61" s="12">
        <v>0.2</v>
      </c>
      <c r="D61" s="12">
        <f t="shared" si="1"/>
        <v>99.999999999999986</v>
      </c>
      <c r="E61" s="12">
        <f t="shared" si="2"/>
        <v>1.0000000000000002E-2</v>
      </c>
      <c r="F61" s="12">
        <f t="shared" si="3"/>
        <v>0</v>
      </c>
      <c r="G61" s="12">
        <f t="shared" si="4"/>
        <v>0.33999999999999975</v>
      </c>
      <c r="H61" s="12">
        <f t="shared" si="7"/>
        <v>3.3999999999999981E-3</v>
      </c>
      <c r="I61" s="13">
        <f t="shared" si="5"/>
        <v>3.8819775907774592E-20</v>
      </c>
      <c r="K61" s="15">
        <f t="shared" si="6"/>
        <v>3.3999999999999976E-3</v>
      </c>
      <c r="L61" s="15" t="str">
        <f t="shared" si="0"/>
        <v>Passed</v>
      </c>
      <c r="M61" s="15"/>
      <c r="N61" s="15"/>
    </row>
    <row r="62" spans="1:14" x14ac:dyDescent="0.25">
      <c r="A62" s="11">
        <v>1</v>
      </c>
      <c r="B62" s="12">
        <v>0.1</v>
      </c>
      <c r="C62" s="12">
        <v>0.2</v>
      </c>
      <c r="D62" s="12">
        <f t="shared" si="1"/>
        <v>99.999999999999986</v>
      </c>
      <c r="E62" s="12">
        <f t="shared" si="2"/>
        <v>1.0000000000000002E-2</v>
      </c>
      <c r="F62" s="12">
        <f t="shared" si="3"/>
        <v>0</v>
      </c>
      <c r="G62" s="12">
        <f t="shared" si="4"/>
        <v>0.3499999999999997</v>
      </c>
      <c r="H62" s="12">
        <f t="shared" si="7"/>
        <v>3.4999999999999979E-3</v>
      </c>
      <c r="I62" s="13">
        <f t="shared" si="5"/>
        <v>2.6309059721180576E-19</v>
      </c>
      <c r="K62" s="15">
        <f t="shared" si="6"/>
        <v>3.4999999999999988E-3</v>
      </c>
      <c r="L62" s="15" t="str">
        <f t="shared" si="0"/>
        <v>Passed</v>
      </c>
      <c r="M62" s="15"/>
      <c r="N62" s="15"/>
    </row>
    <row r="63" spans="1:14" x14ac:dyDescent="0.25">
      <c r="A63" s="11">
        <v>1</v>
      </c>
      <c r="B63" s="12">
        <v>0.1</v>
      </c>
      <c r="C63" s="12">
        <v>0.2</v>
      </c>
      <c r="D63" s="12">
        <f t="shared" si="1"/>
        <v>99.999999999999986</v>
      </c>
      <c r="E63" s="12">
        <f t="shared" si="2"/>
        <v>1.0000000000000002E-2</v>
      </c>
      <c r="F63" s="12">
        <f t="shared" si="3"/>
        <v>0</v>
      </c>
      <c r="G63" s="12">
        <f t="shared" si="4"/>
        <v>0.35999999999999971</v>
      </c>
      <c r="H63" s="12">
        <f t="shared" si="7"/>
        <v>3.5999999999999977E-3</v>
      </c>
      <c r="I63" s="13">
        <f t="shared" si="5"/>
        <v>1.6435505160995269E-18</v>
      </c>
      <c r="K63" s="15">
        <f t="shared" si="6"/>
        <v>3.5999999999999973E-3</v>
      </c>
      <c r="L63" s="15" t="str">
        <f t="shared" si="0"/>
        <v>Passed</v>
      </c>
      <c r="M63" s="15"/>
      <c r="N63" s="15"/>
    </row>
    <row r="64" spans="1:14" x14ac:dyDescent="0.25">
      <c r="A64" s="11">
        <v>1</v>
      </c>
      <c r="B64" s="12">
        <v>0.1</v>
      </c>
      <c r="C64" s="12">
        <v>0.2</v>
      </c>
      <c r="D64" s="12">
        <f t="shared" si="1"/>
        <v>99.999999999999986</v>
      </c>
      <c r="E64" s="12">
        <f t="shared" si="2"/>
        <v>1.0000000000000002E-2</v>
      </c>
      <c r="F64" s="12">
        <f t="shared" si="3"/>
        <v>0</v>
      </c>
      <c r="G64" s="12">
        <f t="shared" si="4"/>
        <v>0.36999999999999966</v>
      </c>
      <c r="H64" s="12">
        <f t="shared" si="7"/>
        <v>3.6999999999999976E-3</v>
      </c>
      <c r="I64" s="13">
        <f t="shared" si="5"/>
        <v>9.5067609277432083E-18</v>
      </c>
      <c r="K64" s="15">
        <f t="shared" si="6"/>
        <v>3.6999999999999963E-3</v>
      </c>
      <c r="L64" s="15" t="str">
        <f t="shared" si="0"/>
        <v>Passed</v>
      </c>
      <c r="M64" s="15"/>
      <c r="N64" s="15"/>
    </row>
    <row r="65" spans="1:14" x14ac:dyDescent="0.25">
      <c r="A65" s="11">
        <v>1</v>
      </c>
      <c r="B65" s="12">
        <v>0.1</v>
      </c>
      <c r="C65" s="12">
        <v>0.2</v>
      </c>
      <c r="D65" s="12">
        <f t="shared" si="1"/>
        <v>99.999999999999986</v>
      </c>
      <c r="E65" s="12">
        <f t="shared" si="2"/>
        <v>1.0000000000000002E-2</v>
      </c>
      <c r="F65" s="12">
        <f t="shared" si="3"/>
        <v>0</v>
      </c>
      <c r="G65" s="12">
        <f t="shared" si="4"/>
        <v>0.37999999999999967</v>
      </c>
      <c r="H65" s="12">
        <f t="shared" si="7"/>
        <v>3.7999999999999974E-3</v>
      </c>
      <c r="I65" s="13">
        <f t="shared" si="5"/>
        <v>5.1126350713025786E-17</v>
      </c>
      <c r="K65" s="15">
        <f t="shared" si="6"/>
        <v>3.7999999999999978E-3</v>
      </c>
      <c r="L65" s="15" t="str">
        <f t="shared" si="0"/>
        <v>Passed</v>
      </c>
      <c r="M65" s="15"/>
      <c r="N65" s="15"/>
    </row>
    <row r="66" spans="1:14" x14ac:dyDescent="0.25">
      <c r="A66" s="11">
        <v>1</v>
      </c>
      <c r="B66" s="12">
        <v>0.1</v>
      </c>
      <c r="C66" s="12">
        <v>0.2</v>
      </c>
      <c r="D66" s="12">
        <f t="shared" si="1"/>
        <v>99.999999999999986</v>
      </c>
      <c r="E66" s="12">
        <f t="shared" si="2"/>
        <v>1.0000000000000002E-2</v>
      </c>
      <c r="F66" s="12">
        <f t="shared" si="3"/>
        <v>0</v>
      </c>
      <c r="G66" s="12">
        <f t="shared" si="4"/>
        <v>0.38999999999999962</v>
      </c>
      <c r="H66" s="12">
        <f t="shared" si="7"/>
        <v>3.8999999999999972E-3</v>
      </c>
      <c r="I66" s="13">
        <f t="shared" si="5"/>
        <v>2.5660870181449124E-16</v>
      </c>
      <c r="K66" s="15">
        <f t="shared" si="6"/>
        <v>3.8999999999999972E-3</v>
      </c>
      <c r="L66" s="15" t="str">
        <f t="shared" si="0"/>
        <v>Passed</v>
      </c>
      <c r="M66" s="15"/>
      <c r="N66" s="15"/>
    </row>
    <row r="67" spans="1:14" x14ac:dyDescent="0.25">
      <c r="A67" s="11">
        <v>1</v>
      </c>
      <c r="B67" s="12">
        <v>0.1</v>
      </c>
      <c r="C67" s="12">
        <v>0.2</v>
      </c>
      <c r="D67" s="12">
        <f t="shared" si="1"/>
        <v>99.999999999999986</v>
      </c>
      <c r="E67" s="12">
        <f t="shared" si="2"/>
        <v>1.0000000000000002E-2</v>
      </c>
      <c r="F67" s="12">
        <f t="shared" si="3"/>
        <v>0</v>
      </c>
      <c r="G67" s="12">
        <f t="shared" si="4"/>
        <v>0.39999999999999969</v>
      </c>
      <c r="H67" s="12">
        <f t="shared" si="7"/>
        <v>3.9999999999999975E-3</v>
      </c>
      <c r="I67" s="13">
        <f t="shared" si="5"/>
        <v>1.2062542053085973E-15</v>
      </c>
      <c r="K67" s="15">
        <f t="shared" si="6"/>
        <v>3.9999999999999975E-3</v>
      </c>
      <c r="L67" s="15" t="str">
        <f t="shared" si="0"/>
        <v>Passed</v>
      </c>
      <c r="M67" s="15"/>
      <c r="N67" s="15"/>
    </row>
    <row r="68" spans="1:14" x14ac:dyDescent="0.25">
      <c r="A68" s="11">
        <v>1</v>
      </c>
      <c r="B68" s="12">
        <v>0.1</v>
      </c>
      <c r="C68" s="12">
        <v>0.2</v>
      </c>
      <c r="D68" s="12">
        <f t="shared" si="1"/>
        <v>99.999999999999986</v>
      </c>
      <c r="E68" s="12">
        <f t="shared" si="2"/>
        <v>1.0000000000000002E-2</v>
      </c>
      <c r="F68" s="12">
        <f t="shared" si="3"/>
        <v>0</v>
      </c>
      <c r="G68" s="12">
        <f t="shared" si="4"/>
        <v>0.4099999999999997</v>
      </c>
      <c r="H68" s="12">
        <f t="shared" si="7"/>
        <v>4.0999999999999977E-3</v>
      </c>
      <c r="I68" s="13">
        <f t="shared" si="5"/>
        <v>5.3279596790966256E-15</v>
      </c>
      <c r="K68" s="15">
        <f t="shared" si="6"/>
        <v>4.0999999999999977E-3</v>
      </c>
      <c r="L68" s="15" t="str">
        <f t="shared" si="0"/>
        <v>Passed</v>
      </c>
      <c r="M68" s="15"/>
      <c r="N68" s="15"/>
    </row>
    <row r="69" spans="1:14" x14ac:dyDescent="0.25">
      <c r="A69" s="11">
        <v>1</v>
      </c>
      <c r="B69" s="12">
        <v>0.1</v>
      </c>
      <c r="C69" s="12">
        <v>0.2</v>
      </c>
      <c r="D69" s="12">
        <f t="shared" si="1"/>
        <v>99.999999999999986</v>
      </c>
      <c r="E69" s="12">
        <f t="shared" si="2"/>
        <v>1.0000000000000002E-2</v>
      </c>
      <c r="F69" s="12">
        <f t="shared" si="3"/>
        <v>0</v>
      </c>
      <c r="G69" s="12">
        <f t="shared" si="4"/>
        <v>0.41999999999999971</v>
      </c>
      <c r="H69" s="12">
        <f t="shared" si="7"/>
        <v>4.199999999999998E-3</v>
      </c>
      <c r="I69" s="13">
        <f t="shared" si="5"/>
        <v>2.2179386406722701E-14</v>
      </c>
      <c r="K69" s="15">
        <f t="shared" si="6"/>
        <v>4.199999999999998E-3</v>
      </c>
      <c r="L69" s="15" t="str">
        <f t="shared" si="0"/>
        <v>Passed</v>
      </c>
      <c r="M69" s="15"/>
      <c r="N69" s="15"/>
    </row>
    <row r="70" spans="1:14" x14ac:dyDescent="0.25">
      <c r="A70" s="11">
        <v>1</v>
      </c>
      <c r="B70" s="12">
        <v>0.1</v>
      </c>
      <c r="C70" s="12">
        <v>0.2</v>
      </c>
      <c r="D70" s="12">
        <f t="shared" si="1"/>
        <v>99.999999999999986</v>
      </c>
      <c r="E70" s="12">
        <f t="shared" si="2"/>
        <v>1.0000000000000002E-2</v>
      </c>
      <c r="F70" s="12">
        <f t="shared" si="3"/>
        <v>0</v>
      </c>
      <c r="G70" s="12">
        <f t="shared" si="4"/>
        <v>0.42999999999999972</v>
      </c>
      <c r="H70" s="12">
        <f t="shared" si="7"/>
        <v>4.2999999999999983E-3</v>
      </c>
      <c r="I70" s="13">
        <f t="shared" si="5"/>
        <v>8.7261816890153283E-14</v>
      </c>
      <c r="K70" s="15">
        <f t="shared" si="6"/>
        <v>4.2999999999999991E-3</v>
      </c>
      <c r="L70" s="15" t="str">
        <f t="shared" si="0"/>
        <v>Passed</v>
      </c>
      <c r="M70" s="15"/>
      <c r="N70" s="15"/>
    </row>
    <row r="71" spans="1:14" x14ac:dyDescent="0.25">
      <c r="A71" s="11">
        <v>1</v>
      </c>
      <c r="B71" s="12">
        <v>0.1</v>
      </c>
      <c r="C71" s="12">
        <v>0.2</v>
      </c>
      <c r="D71" s="12">
        <f t="shared" si="1"/>
        <v>99.999999999999986</v>
      </c>
      <c r="E71" s="12">
        <f t="shared" si="2"/>
        <v>1.0000000000000002E-2</v>
      </c>
      <c r="F71" s="12">
        <f t="shared" si="3"/>
        <v>0</v>
      </c>
      <c r="G71" s="12">
        <f t="shared" si="4"/>
        <v>0.43999999999999978</v>
      </c>
      <c r="H71" s="12">
        <f t="shared" si="7"/>
        <v>4.3999999999999985E-3</v>
      </c>
      <c r="I71" s="13">
        <f t="shared" si="5"/>
        <v>3.2532763989596609E-13</v>
      </c>
      <c r="J71" s="5"/>
      <c r="K71" s="15">
        <f t="shared" si="6"/>
        <v>4.3999999999999985E-3</v>
      </c>
      <c r="L71" s="15" t="str">
        <f t="shared" si="0"/>
        <v>Passed</v>
      </c>
      <c r="M71" s="15"/>
      <c r="N71" s="15"/>
    </row>
    <row r="72" spans="1:14" x14ac:dyDescent="0.25">
      <c r="A72" s="11">
        <v>1</v>
      </c>
      <c r="B72" s="12">
        <v>0.1</v>
      </c>
      <c r="C72" s="12">
        <v>0.2</v>
      </c>
      <c r="D72" s="12">
        <f t="shared" si="1"/>
        <v>99.999999999999986</v>
      </c>
      <c r="E72" s="12">
        <f t="shared" si="2"/>
        <v>1.0000000000000002E-2</v>
      </c>
      <c r="F72" s="12">
        <f t="shared" si="3"/>
        <v>0</v>
      </c>
      <c r="G72" s="12">
        <f t="shared" si="4"/>
        <v>0.44999999999999979</v>
      </c>
      <c r="H72" s="12">
        <f t="shared" si="7"/>
        <v>4.4999999999999988E-3</v>
      </c>
      <c r="I72" s="13">
        <f t="shared" si="5"/>
        <v>1.1521242464501598E-12</v>
      </c>
      <c r="J72" s="5"/>
      <c r="K72" s="15">
        <f t="shared" si="6"/>
        <v>4.4999999999999997E-3</v>
      </c>
      <c r="L72" s="15" t="str">
        <f t="shared" si="0"/>
        <v>Passed</v>
      </c>
      <c r="M72" s="15"/>
      <c r="N72" s="15"/>
    </row>
    <row r="73" spans="1:14" x14ac:dyDescent="0.25">
      <c r="A73" s="11">
        <v>1</v>
      </c>
      <c r="B73" s="12">
        <v>0.1</v>
      </c>
      <c r="C73" s="12">
        <v>0.2</v>
      </c>
      <c r="D73" s="12">
        <f t="shared" si="1"/>
        <v>99.999999999999986</v>
      </c>
      <c r="E73" s="12">
        <f t="shared" si="2"/>
        <v>1.0000000000000002E-2</v>
      </c>
      <c r="F73" s="12">
        <f t="shared" si="3"/>
        <v>0</v>
      </c>
      <c r="G73" s="12">
        <f t="shared" si="4"/>
        <v>0.4599999999999998</v>
      </c>
      <c r="H73" s="12">
        <f t="shared" si="7"/>
        <v>4.5999999999999991E-3</v>
      </c>
      <c r="I73" s="13">
        <f t="shared" si="5"/>
        <v>3.8846284345680071E-12</v>
      </c>
      <c r="K73" s="15">
        <f t="shared" si="6"/>
        <v>4.5999999999999982E-3</v>
      </c>
      <c r="L73" s="15" t="str">
        <f t="shared" si="0"/>
        <v>Passed</v>
      </c>
      <c r="M73" s="15"/>
      <c r="N73" s="15"/>
    </row>
    <row r="74" spans="1:14" x14ac:dyDescent="0.25">
      <c r="A74" s="11">
        <v>1</v>
      </c>
      <c r="B74" s="12">
        <v>0.1</v>
      </c>
      <c r="C74" s="12">
        <v>0.2</v>
      </c>
      <c r="D74" s="12">
        <f t="shared" si="1"/>
        <v>99.999999999999986</v>
      </c>
      <c r="E74" s="12">
        <f t="shared" si="2"/>
        <v>1.0000000000000002E-2</v>
      </c>
      <c r="F74" s="12">
        <f t="shared" si="3"/>
        <v>0</v>
      </c>
      <c r="G74" s="12">
        <f t="shared" si="4"/>
        <v>0.46999999999999986</v>
      </c>
      <c r="H74" s="12">
        <f t="shared" si="7"/>
        <v>4.6999999999999993E-3</v>
      </c>
      <c r="I74" s="13">
        <f t="shared" si="5"/>
        <v>1.249678094446422E-11</v>
      </c>
      <c r="K74" s="15">
        <f t="shared" si="6"/>
        <v>4.6999999999999993E-3</v>
      </c>
      <c r="L74" s="15" t="str">
        <f t="shared" si="0"/>
        <v>Passed</v>
      </c>
      <c r="M74" s="15"/>
      <c r="N74" s="15"/>
    </row>
    <row r="75" spans="1:14" x14ac:dyDescent="0.25">
      <c r="A75" s="11">
        <v>1</v>
      </c>
      <c r="B75" s="12">
        <v>0.1</v>
      </c>
      <c r="C75" s="12">
        <v>0.2</v>
      </c>
      <c r="D75" s="12">
        <f t="shared" si="1"/>
        <v>99.999999999999986</v>
      </c>
      <c r="E75" s="12">
        <f t="shared" si="2"/>
        <v>1.0000000000000002E-2</v>
      </c>
      <c r="F75" s="12">
        <f t="shared" si="3"/>
        <v>0</v>
      </c>
      <c r="G75" s="12">
        <f t="shared" si="4"/>
        <v>0.47999999999999987</v>
      </c>
      <c r="H75" s="12">
        <f t="shared" si="7"/>
        <v>4.7999999999999996E-3</v>
      </c>
      <c r="I75" s="13">
        <f t="shared" si="5"/>
        <v>3.8433851822954686E-11</v>
      </c>
      <c r="K75" s="15">
        <f t="shared" si="6"/>
        <v>4.7999999999999996E-3</v>
      </c>
      <c r="L75" s="15" t="str">
        <f t="shared" si="0"/>
        <v>Passed</v>
      </c>
      <c r="M75" s="15"/>
      <c r="N75" s="15"/>
    </row>
    <row r="76" spans="1:14" x14ac:dyDescent="0.25">
      <c r="A76" s="11">
        <v>1</v>
      </c>
      <c r="B76" s="12">
        <v>0.1</v>
      </c>
      <c r="C76" s="12">
        <v>0.2</v>
      </c>
      <c r="D76" s="12">
        <f t="shared" si="1"/>
        <v>99.999999999999986</v>
      </c>
      <c r="E76" s="12">
        <f t="shared" si="2"/>
        <v>1.0000000000000002E-2</v>
      </c>
      <c r="F76" s="12">
        <f t="shared" si="3"/>
        <v>0</v>
      </c>
      <c r="G76" s="12">
        <f t="shared" si="4"/>
        <v>0.48999999999999988</v>
      </c>
      <c r="H76" s="12">
        <f t="shared" si="7"/>
        <v>4.8999999999999998E-3</v>
      </c>
      <c r="I76" s="13">
        <f t="shared" si="5"/>
        <v>1.1321710148552316E-10</v>
      </c>
      <c r="K76" s="15">
        <f t="shared" si="6"/>
        <v>4.8999999999999998E-3</v>
      </c>
      <c r="L76" s="15" t="str">
        <f t="shared" si="0"/>
        <v>Passed</v>
      </c>
      <c r="M76" s="15"/>
      <c r="N76" s="15"/>
    </row>
    <row r="77" spans="1:14" x14ac:dyDescent="0.25">
      <c r="A77" s="11">
        <v>1</v>
      </c>
      <c r="B77" s="12">
        <v>0.1</v>
      </c>
      <c r="C77" s="12">
        <v>0.2</v>
      </c>
      <c r="D77" s="12">
        <f t="shared" si="1"/>
        <v>99.999999999999986</v>
      </c>
      <c r="E77" s="12">
        <f t="shared" si="2"/>
        <v>1.0000000000000002E-2</v>
      </c>
      <c r="F77" s="12">
        <f t="shared" si="3"/>
        <v>0</v>
      </c>
      <c r="G77" s="12">
        <f t="shared" si="4"/>
        <v>0.49999999999999989</v>
      </c>
      <c r="H77" s="12">
        <f t="shared" si="7"/>
        <v>5.0000000000000001E-3</v>
      </c>
      <c r="I77" s="13">
        <f t="shared" si="5"/>
        <v>3.2000653245850937E-10</v>
      </c>
      <c r="K77" s="15">
        <f t="shared" si="6"/>
        <v>5.0000000000000001E-3</v>
      </c>
      <c r="L77" s="15" t="str">
        <f t="shared" si="0"/>
        <v>Passed</v>
      </c>
      <c r="M77" s="15"/>
      <c r="N77" s="15"/>
    </row>
    <row r="78" spans="1:14" x14ac:dyDescent="0.25">
      <c r="A78" s="11">
        <v>1</v>
      </c>
      <c r="B78" s="12">
        <v>0.1</v>
      </c>
      <c r="C78" s="12">
        <v>0.2</v>
      </c>
      <c r="D78" s="12">
        <f t="shared" si="1"/>
        <v>99.999999999999986</v>
      </c>
      <c r="E78" s="12">
        <f t="shared" si="2"/>
        <v>1.0000000000000002E-2</v>
      </c>
      <c r="F78" s="12">
        <f t="shared" si="3"/>
        <v>0</v>
      </c>
      <c r="G78" s="12">
        <f t="shared" si="4"/>
        <v>0.5099999999999999</v>
      </c>
      <c r="H78" s="12">
        <f t="shared" si="7"/>
        <v>5.1000000000000004E-3</v>
      </c>
      <c r="I78" s="13">
        <f t="shared" si="5"/>
        <v>8.6931188519928279E-10</v>
      </c>
      <c r="K78" s="15">
        <f t="shared" si="6"/>
        <v>5.1000000000000012E-3</v>
      </c>
      <c r="L78" s="15" t="str">
        <f t="shared" si="0"/>
        <v>Passed</v>
      </c>
      <c r="M78" s="15"/>
      <c r="N78" s="15"/>
    </row>
    <row r="79" spans="1:14" x14ac:dyDescent="0.25">
      <c r="A79" s="11">
        <v>1</v>
      </c>
      <c r="B79" s="12">
        <v>0.1</v>
      </c>
      <c r="C79" s="12">
        <v>0.2</v>
      </c>
      <c r="D79" s="12">
        <f t="shared" si="1"/>
        <v>99.999999999999986</v>
      </c>
      <c r="E79" s="12">
        <f t="shared" si="2"/>
        <v>1.0000000000000002E-2</v>
      </c>
      <c r="F79" s="12">
        <f t="shared" si="3"/>
        <v>0</v>
      </c>
      <c r="G79" s="12">
        <f t="shared" si="4"/>
        <v>0.51999999999999991</v>
      </c>
      <c r="H79" s="12">
        <f t="shared" si="7"/>
        <v>5.2000000000000006E-3</v>
      </c>
      <c r="I79" s="13">
        <f t="shared" si="5"/>
        <v>2.2732232950889066E-9</v>
      </c>
      <c r="K79" s="15">
        <f t="shared" si="6"/>
        <v>5.1999999999999998E-3</v>
      </c>
      <c r="L79" s="15" t="str">
        <f t="shared" si="0"/>
        <v>Passed</v>
      </c>
      <c r="M79" s="15"/>
      <c r="N79" s="15"/>
    </row>
    <row r="80" spans="1:14" x14ac:dyDescent="0.25">
      <c r="A80" s="11">
        <v>1</v>
      </c>
      <c r="B80" s="12">
        <v>0.1</v>
      </c>
      <c r="C80" s="12">
        <v>0.2</v>
      </c>
      <c r="D80" s="12">
        <f t="shared" si="1"/>
        <v>99.999999999999986</v>
      </c>
      <c r="E80" s="12">
        <f t="shared" si="2"/>
        <v>1.0000000000000002E-2</v>
      </c>
      <c r="F80" s="12">
        <f t="shared" si="3"/>
        <v>0</v>
      </c>
      <c r="G80" s="12">
        <f t="shared" si="4"/>
        <v>0.53</v>
      </c>
      <c r="H80" s="12">
        <f t="shared" si="7"/>
        <v>5.3000000000000009E-3</v>
      </c>
      <c r="I80" s="13">
        <f t="shared" si="5"/>
        <v>5.7305947853580074E-9</v>
      </c>
      <c r="K80" s="15">
        <f t="shared" si="6"/>
        <v>5.3000000000000026E-3</v>
      </c>
      <c r="L80" s="15" t="str">
        <f t="shared" si="0"/>
        <v>Passed</v>
      </c>
      <c r="M80" s="15"/>
      <c r="N80" s="15"/>
    </row>
    <row r="81" spans="1:14" x14ac:dyDescent="0.25">
      <c r="A81" s="11">
        <v>1</v>
      </c>
      <c r="B81" s="12">
        <v>0.1</v>
      </c>
      <c r="C81" s="12">
        <v>0.2</v>
      </c>
      <c r="D81" s="12">
        <f t="shared" si="1"/>
        <v>99.999999999999986</v>
      </c>
      <c r="E81" s="12">
        <f t="shared" si="2"/>
        <v>1.0000000000000002E-2</v>
      </c>
      <c r="F81" s="12">
        <f t="shared" si="3"/>
        <v>0</v>
      </c>
      <c r="G81" s="12">
        <f t="shared" si="4"/>
        <v>0.54</v>
      </c>
      <c r="H81" s="12">
        <f t="shared" si="7"/>
        <v>5.4000000000000012E-3</v>
      </c>
      <c r="I81" s="13">
        <f t="shared" si="5"/>
        <v>1.394615239546919E-8</v>
      </c>
      <c r="K81" s="15">
        <f t="shared" si="6"/>
        <v>5.4000000000000003E-3</v>
      </c>
      <c r="L81" s="15" t="str">
        <f t="shared" si="0"/>
        <v>Passed</v>
      </c>
      <c r="M81" s="15"/>
      <c r="N81" s="15"/>
    </row>
    <row r="82" spans="1:14" x14ac:dyDescent="0.25">
      <c r="A82" s="11">
        <v>1</v>
      </c>
      <c r="B82" s="12">
        <v>0.1</v>
      </c>
      <c r="C82" s="12">
        <v>0.2</v>
      </c>
      <c r="D82" s="12">
        <f t="shared" si="1"/>
        <v>99.999999999999986</v>
      </c>
      <c r="E82" s="12">
        <f t="shared" si="2"/>
        <v>1.0000000000000002E-2</v>
      </c>
      <c r="F82" s="12">
        <f t="shared" si="3"/>
        <v>0</v>
      </c>
      <c r="G82" s="12">
        <f t="shared" si="4"/>
        <v>0.55000000000000004</v>
      </c>
      <c r="H82" s="12">
        <f t="shared" si="7"/>
        <v>5.5000000000000014E-3</v>
      </c>
      <c r="I82" s="13">
        <f t="shared" si="5"/>
        <v>3.2807973159552393E-8</v>
      </c>
      <c r="K82" s="15">
        <f t="shared" si="6"/>
        <v>5.5000000000000023E-3</v>
      </c>
      <c r="L82" s="15" t="str">
        <f t="shared" si="0"/>
        <v>Passed</v>
      </c>
      <c r="M82" s="15"/>
      <c r="N82" s="15"/>
    </row>
    <row r="83" spans="1:14" x14ac:dyDescent="0.25">
      <c r="A83" s="11">
        <v>1</v>
      </c>
      <c r="B83" s="12">
        <v>0.1</v>
      </c>
      <c r="C83" s="12">
        <v>0.2</v>
      </c>
      <c r="D83" s="12">
        <f t="shared" si="1"/>
        <v>99.999999999999986</v>
      </c>
      <c r="E83" s="12">
        <f t="shared" si="2"/>
        <v>1.0000000000000002E-2</v>
      </c>
      <c r="F83" s="12">
        <f t="shared" si="3"/>
        <v>0</v>
      </c>
      <c r="G83" s="12">
        <f t="shared" si="4"/>
        <v>0.56000000000000005</v>
      </c>
      <c r="H83" s="12">
        <f t="shared" si="7"/>
        <v>5.6000000000000017E-3</v>
      </c>
      <c r="I83" s="13">
        <f t="shared" si="5"/>
        <v>7.4699461115749227E-8</v>
      </c>
      <c r="K83" s="15">
        <f t="shared" si="6"/>
        <v>5.6000000000000017E-3</v>
      </c>
      <c r="L83" s="15" t="str">
        <f t="shared" si="0"/>
        <v>Passed</v>
      </c>
      <c r="M83" s="15"/>
      <c r="N83" s="15"/>
    </row>
    <row r="84" spans="1:14" x14ac:dyDescent="0.25">
      <c r="A84" s="11">
        <v>1</v>
      </c>
      <c r="B84" s="12">
        <v>0.1</v>
      </c>
      <c r="C84" s="12">
        <v>0.2</v>
      </c>
      <c r="D84" s="12">
        <f t="shared" si="1"/>
        <v>99.999999999999986</v>
      </c>
      <c r="E84" s="12">
        <f t="shared" si="2"/>
        <v>1.0000000000000002E-2</v>
      </c>
      <c r="F84" s="12">
        <f t="shared" si="3"/>
        <v>0</v>
      </c>
      <c r="G84" s="12">
        <f t="shared" si="4"/>
        <v>0.57000000000000006</v>
      </c>
      <c r="H84" s="12">
        <f t="shared" si="7"/>
        <v>5.7000000000000019E-3</v>
      </c>
      <c r="I84" s="13">
        <f t="shared" si="5"/>
        <v>1.648098585760162E-7</v>
      </c>
      <c r="K84" s="15">
        <f t="shared" si="6"/>
        <v>5.7000000000000019E-3</v>
      </c>
      <c r="L84" s="15" t="str">
        <f t="shared" si="0"/>
        <v>Passed</v>
      </c>
      <c r="M84" s="15"/>
      <c r="N84" s="15"/>
    </row>
    <row r="85" spans="1:14" x14ac:dyDescent="0.25">
      <c r="A85" s="11">
        <v>1</v>
      </c>
      <c r="B85" s="12">
        <v>0.1</v>
      </c>
      <c r="C85" s="12">
        <v>0.2</v>
      </c>
      <c r="D85" s="12">
        <f t="shared" si="1"/>
        <v>99.999999999999986</v>
      </c>
      <c r="E85" s="12">
        <f t="shared" si="2"/>
        <v>1.0000000000000002E-2</v>
      </c>
      <c r="F85" s="12">
        <f t="shared" si="3"/>
        <v>0</v>
      </c>
      <c r="G85" s="12">
        <f t="shared" si="4"/>
        <v>0.58000000000000007</v>
      </c>
      <c r="H85" s="12">
        <f t="shared" si="7"/>
        <v>5.8000000000000022E-3</v>
      </c>
      <c r="I85" s="13">
        <f t="shared" si="5"/>
        <v>3.5274829594989476E-7</v>
      </c>
      <c r="K85" s="15">
        <f t="shared" si="6"/>
        <v>5.8000000000000022E-3</v>
      </c>
      <c r="L85" s="15" t="str">
        <f t="shared" si="0"/>
        <v>Passed</v>
      </c>
      <c r="M85" s="15"/>
      <c r="N85" s="15"/>
    </row>
    <row r="86" spans="1:14" x14ac:dyDescent="0.25">
      <c r="A86" s="11">
        <v>1</v>
      </c>
      <c r="B86" s="12">
        <v>0.1</v>
      </c>
      <c r="C86" s="12">
        <v>0.2</v>
      </c>
      <c r="D86" s="12">
        <f t="shared" si="1"/>
        <v>99.999999999999986</v>
      </c>
      <c r="E86" s="12">
        <f t="shared" si="2"/>
        <v>1.0000000000000002E-2</v>
      </c>
      <c r="F86" s="12">
        <f t="shared" si="3"/>
        <v>0</v>
      </c>
      <c r="G86" s="12">
        <f t="shared" si="4"/>
        <v>0.59000000000000008</v>
      </c>
      <c r="H86" s="12">
        <f t="shared" si="7"/>
        <v>5.9000000000000025E-3</v>
      </c>
      <c r="I86" s="13">
        <f t="shared" si="5"/>
        <v>7.3320712864230365E-7</v>
      </c>
      <c r="K86" s="15">
        <f t="shared" si="6"/>
        <v>5.9000000000000007E-3</v>
      </c>
      <c r="L86" s="15" t="str">
        <f t="shared" si="0"/>
        <v>Passed</v>
      </c>
      <c r="M86" s="15"/>
      <c r="N86" s="15"/>
    </row>
    <row r="87" spans="1:14" x14ac:dyDescent="0.25">
      <c r="A87" s="11">
        <v>1</v>
      </c>
      <c r="B87" s="12">
        <v>0.1</v>
      </c>
      <c r="C87" s="12">
        <v>0.2</v>
      </c>
      <c r="D87" s="12">
        <f t="shared" si="1"/>
        <v>99.999999999999986</v>
      </c>
      <c r="E87" s="12">
        <f t="shared" si="2"/>
        <v>1.0000000000000002E-2</v>
      </c>
      <c r="F87" s="12">
        <f t="shared" si="3"/>
        <v>0</v>
      </c>
      <c r="G87" s="12">
        <f t="shared" si="4"/>
        <v>0.6000000000000002</v>
      </c>
      <c r="H87" s="12">
        <f t="shared" si="7"/>
        <v>6.0000000000000027E-3</v>
      </c>
      <c r="I87" s="13">
        <f t="shared" si="5"/>
        <v>1.481527632646053E-6</v>
      </c>
      <c r="K87" s="15">
        <f t="shared" si="6"/>
        <v>6.0000000000000019E-3</v>
      </c>
      <c r="L87" s="15" t="str">
        <f t="shared" si="0"/>
        <v>Passed</v>
      </c>
      <c r="M87" s="15"/>
      <c r="N87" s="15"/>
    </row>
    <row r="88" spans="1:14" x14ac:dyDescent="0.25">
      <c r="A88" s="11">
        <v>1</v>
      </c>
      <c r="B88" s="12">
        <v>0.1</v>
      </c>
      <c r="C88" s="12">
        <v>0.2</v>
      </c>
      <c r="D88" s="12">
        <f t="shared" si="1"/>
        <v>99.999999999999986</v>
      </c>
      <c r="E88" s="12">
        <f t="shared" si="2"/>
        <v>1.0000000000000002E-2</v>
      </c>
      <c r="F88" s="12">
        <f t="shared" si="3"/>
        <v>0</v>
      </c>
      <c r="G88" s="12">
        <f t="shared" si="4"/>
        <v>0.61000000000000021</v>
      </c>
      <c r="H88" s="12">
        <f t="shared" si="7"/>
        <v>6.100000000000003E-3</v>
      </c>
      <c r="I88" s="13">
        <f t="shared" si="5"/>
        <v>2.9129586494007365E-6</v>
      </c>
      <c r="K88" s="15">
        <f t="shared" si="6"/>
        <v>6.100000000000003E-3</v>
      </c>
      <c r="L88" s="15" t="str">
        <f t="shared" si="0"/>
        <v>Passed</v>
      </c>
      <c r="M88" s="15"/>
      <c r="N88" s="15"/>
    </row>
    <row r="89" spans="1:14" x14ac:dyDescent="0.25">
      <c r="A89" s="11">
        <v>1</v>
      </c>
      <c r="B89" s="12">
        <v>0.1</v>
      </c>
      <c r="C89" s="12">
        <v>0.2</v>
      </c>
      <c r="D89" s="12">
        <f t="shared" si="1"/>
        <v>99.999999999999986</v>
      </c>
      <c r="E89" s="12">
        <f t="shared" si="2"/>
        <v>1.0000000000000002E-2</v>
      </c>
      <c r="F89" s="12">
        <f t="shared" si="3"/>
        <v>0</v>
      </c>
      <c r="G89" s="12">
        <f t="shared" si="4"/>
        <v>0.62000000000000022</v>
      </c>
      <c r="H89" s="12">
        <f t="shared" si="7"/>
        <v>6.2000000000000033E-3</v>
      </c>
      <c r="I89" s="13">
        <f t="shared" si="5"/>
        <v>5.5782864772729619E-6</v>
      </c>
      <c r="K89" s="15">
        <f t="shared" si="6"/>
        <v>6.2000000000000015E-3</v>
      </c>
      <c r="L89" s="15" t="str">
        <f t="shared" si="0"/>
        <v>Passed</v>
      </c>
      <c r="M89" s="15"/>
      <c r="N89" s="15"/>
    </row>
    <row r="90" spans="1:14" x14ac:dyDescent="0.25">
      <c r="A90" s="11">
        <v>1</v>
      </c>
      <c r="B90" s="12">
        <v>0.1</v>
      </c>
      <c r="C90" s="12">
        <v>0.2</v>
      </c>
      <c r="D90" s="12">
        <f t="shared" si="1"/>
        <v>99.999999999999986</v>
      </c>
      <c r="E90" s="12">
        <f t="shared" si="2"/>
        <v>1.0000000000000002E-2</v>
      </c>
      <c r="F90" s="12">
        <f t="shared" si="3"/>
        <v>0</v>
      </c>
      <c r="G90" s="12">
        <f t="shared" si="4"/>
        <v>0.63000000000000023</v>
      </c>
      <c r="H90" s="12">
        <f t="shared" si="7"/>
        <v>6.3000000000000035E-3</v>
      </c>
      <c r="I90" s="13">
        <f t="shared" si="5"/>
        <v>1.0413369515845495E-5</v>
      </c>
      <c r="K90" s="15">
        <f t="shared" si="6"/>
        <v>6.3000000000000035E-3</v>
      </c>
      <c r="L90" s="15" t="str">
        <f t="shared" si="0"/>
        <v>Passed</v>
      </c>
      <c r="M90" s="15"/>
      <c r="N90" s="15"/>
    </row>
    <row r="91" spans="1:14" x14ac:dyDescent="0.25">
      <c r="A91" s="11">
        <v>1</v>
      </c>
      <c r="B91" s="12">
        <v>0.1</v>
      </c>
      <c r="C91" s="12">
        <v>0.2</v>
      </c>
      <c r="D91" s="12">
        <f t="shared" si="1"/>
        <v>99.999999999999986</v>
      </c>
      <c r="E91" s="12">
        <f t="shared" si="2"/>
        <v>1.0000000000000002E-2</v>
      </c>
      <c r="F91" s="12">
        <f t="shared" si="3"/>
        <v>0</v>
      </c>
      <c r="G91" s="12">
        <f t="shared" si="4"/>
        <v>0.64000000000000024</v>
      </c>
      <c r="H91" s="12">
        <f t="shared" si="7"/>
        <v>6.4000000000000038E-3</v>
      </c>
      <c r="I91" s="13">
        <f t="shared" si="5"/>
        <v>1.8965773822603599E-5</v>
      </c>
      <c r="K91" s="15">
        <f t="shared" si="6"/>
        <v>6.4000000000000038E-3</v>
      </c>
      <c r="L91" s="15" t="str">
        <f t="shared" ref="L91:L154" si="8">IF(ABS(K91- H91) &lt;= (ABS(H91) * 0.01), "Passed", "Failed")</f>
        <v>Passed</v>
      </c>
      <c r="M91" s="15"/>
      <c r="N91" s="15"/>
    </row>
    <row r="92" spans="1:14" x14ac:dyDescent="0.25">
      <c r="A92" s="11">
        <v>1</v>
      </c>
      <c r="B92" s="12">
        <v>0.1</v>
      </c>
      <c r="C92" s="12">
        <v>0.2</v>
      </c>
      <c r="D92" s="12">
        <f t="shared" ref="D92:D155" si="9" xml:space="preserve"> 4 / (C92^2)</f>
        <v>99.999999999999986</v>
      </c>
      <c r="E92" s="12">
        <f t="shared" ref="E92:E155" si="10" xml:space="preserve"> (B92 * C92) / 2</f>
        <v>1.0000000000000002E-2</v>
      </c>
      <c r="F92" s="12">
        <f t="shared" ref="F92:F155" si="11" xml:space="preserve"> A92 - 2 * (B92 / C92)</f>
        <v>0</v>
      </c>
      <c r="G92" s="12">
        <f t="shared" ref="G92:G155" si="12" xml:space="preserve"> ( (H92) - F92 ) / E92</f>
        <v>0.65000000000000024</v>
      </c>
      <c r="H92" s="12">
        <f t="shared" si="7"/>
        <v>6.500000000000004E-3</v>
      </c>
      <c r="I92" s="13">
        <f t="shared" ref="I92:I155" si="13" xml:space="preserve"> IF(C92 &gt; 0, ( _xlfn.GAMMA.DIST(G92, D92, E92,TRUE) ), 1 - ( _xlfn.GAMMA.DIST(G92, D92, E92,TRUE) ) )</f>
        <v>3.3727757229395328E-5</v>
      </c>
      <c r="K92" s="15">
        <f t="shared" ref="K92:K155" si="14" xml:space="preserve"> E92 * _xlfn.GAMMA.INV(I92, D92, E92) + F92</f>
        <v>6.5000000000000049E-3</v>
      </c>
      <c r="L92" s="15" t="str">
        <f t="shared" si="8"/>
        <v>Passed</v>
      </c>
      <c r="M92" s="15"/>
      <c r="N92" s="15"/>
    </row>
    <row r="93" spans="1:14" x14ac:dyDescent="0.25">
      <c r="A93" s="11">
        <v>1</v>
      </c>
      <c r="B93" s="12">
        <v>0.1</v>
      </c>
      <c r="C93" s="12">
        <v>0.2</v>
      </c>
      <c r="D93" s="12">
        <f t="shared" si="9"/>
        <v>99.999999999999986</v>
      </c>
      <c r="E93" s="12">
        <f t="shared" si="10"/>
        <v>1.0000000000000002E-2</v>
      </c>
      <c r="F93" s="12">
        <f t="shared" si="11"/>
        <v>0</v>
      </c>
      <c r="G93" s="12">
        <f t="shared" si="12"/>
        <v>0.66000000000000025</v>
      </c>
      <c r="H93" s="12">
        <f t="shared" ref="H93:H156" si="15">H92+0.0001</f>
        <v>6.6000000000000043E-3</v>
      </c>
      <c r="I93" s="13">
        <f t="shared" si="13"/>
        <v>5.8610541430718283E-5</v>
      </c>
      <c r="K93" s="15">
        <f t="shared" si="14"/>
        <v>6.6000000000000026E-3</v>
      </c>
      <c r="L93" s="15" t="str">
        <f t="shared" si="8"/>
        <v>Passed</v>
      </c>
      <c r="M93" s="15"/>
      <c r="N93" s="15"/>
    </row>
    <row r="94" spans="1:14" x14ac:dyDescent="0.25">
      <c r="A94" s="11">
        <v>1</v>
      </c>
      <c r="B94" s="12">
        <v>0.1</v>
      </c>
      <c r="C94" s="12">
        <v>0.2</v>
      </c>
      <c r="D94" s="12">
        <f t="shared" si="9"/>
        <v>99.999999999999986</v>
      </c>
      <c r="E94" s="12">
        <f t="shared" si="10"/>
        <v>1.0000000000000002E-2</v>
      </c>
      <c r="F94" s="12">
        <f t="shared" si="11"/>
        <v>0</v>
      </c>
      <c r="G94" s="12">
        <f t="shared" si="12"/>
        <v>0.67000000000000037</v>
      </c>
      <c r="H94" s="12">
        <f t="shared" si="15"/>
        <v>6.7000000000000046E-3</v>
      </c>
      <c r="I94" s="13">
        <f t="shared" si="13"/>
        <v>9.9599026039214153E-5</v>
      </c>
      <c r="K94" s="15">
        <f t="shared" si="14"/>
        <v>6.7000000000000054E-3</v>
      </c>
      <c r="L94" s="15" t="str">
        <f t="shared" si="8"/>
        <v>Passed</v>
      </c>
      <c r="M94" s="15"/>
      <c r="N94" s="15"/>
    </row>
    <row r="95" spans="1:14" x14ac:dyDescent="0.25">
      <c r="A95" s="11">
        <v>1</v>
      </c>
      <c r="B95" s="12">
        <v>0.1</v>
      </c>
      <c r="C95" s="12">
        <v>0.2</v>
      </c>
      <c r="D95" s="12">
        <f t="shared" si="9"/>
        <v>99.999999999999986</v>
      </c>
      <c r="E95" s="12">
        <f t="shared" si="10"/>
        <v>1.0000000000000002E-2</v>
      </c>
      <c r="F95" s="12">
        <f t="shared" si="11"/>
        <v>0</v>
      </c>
      <c r="G95" s="12">
        <f t="shared" si="12"/>
        <v>0.68000000000000038</v>
      </c>
      <c r="H95" s="12">
        <f t="shared" si="15"/>
        <v>6.8000000000000048E-3</v>
      </c>
      <c r="I95" s="13">
        <f t="shared" si="13"/>
        <v>1.656273691834837E-4</v>
      </c>
      <c r="K95" s="15">
        <f t="shared" si="14"/>
        <v>6.800000000000004E-3</v>
      </c>
      <c r="L95" s="15" t="str">
        <f t="shared" si="8"/>
        <v>Passed</v>
      </c>
      <c r="M95" s="15"/>
      <c r="N95" s="15"/>
    </row>
    <row r="96" spans="1:14" x14ac:dyDescent="0.25">
      <c r="A96" s="11">
        <v>1</v>
      </c>
      <c r="B96" s="12">
        <v>0.1</v>
      </c>
      <c r="C96" s="12">
        <v>0.2</v>
      </c>
      <c r="D96" s="12">
        <f t="shared" si="9"/>
        <v>99.999999999999986</v>
      </c>
      <c r="E96" s="12">
        <f t="shared" si="10"/>
        <v>1.0000000000000002E-2</v>
      </c>
      <c r="F96" s="12">
        <f t="shared" si="11"/>
        <v>0</v>
      </c>
      <c r="G96" s="12">
        <f t="shared" si="12"/>
        <v>0.69000000000000039</v>
      </c>
      <c r="H96" s="12">
        <f t="shared" si="15"/>
        <v>6.9000000000000051E-3</v>
      </c>
      <c r="I96" s="13">
        <f t="shared" si="13"/>
        <v>2.6971247172748674E-4</v>
      </c>
      <c r="K96" s="15">
        <f t="shared" si="14"/>
        <v>6.9000000000000051E-3</v>
      </c>
      <c r="L96" s="15" t="str">
        <f t="shared" si="8"/>
        <v>Passed</v>
      </c>
      <c r="M96" s="15"/>
      <c r="N96" s="15"/>
    </row>
    <row r="97" spans="1:14" x14ac:dyDescent="0.25">
      <c r="A97" s="11">
        <v>1</v>
      </c>
      <c r="B97" s="12">
        <v>0.1</v>
      </c>
      <c r="C97" s="12">
        <v>0.2</v>
      </c>
      <c r="D97" s="12">
        <f t="shared" si="9"/>
        <v>99.999999999999986</v>
      </c>
      <c r="E97" s="12">
        <f t="shared" si="10"/>
        <v>1.0000000000000002E-2</v>
      </c>
      <c r="F97" s="12">
        <f t="shared" si="11"/>
        <v>0</v>
      </c>
      <c r="G97" s="12">
        <f t="shared" si="12"/>
        <v>0.7000000000000004</v>
      </c>
      <c r="H97" s="12">
        <f t="shared" si="15"/>
        <v>7.0000000000000053E-3</v>
      </c>
      <c r="I97" s="13">
        <f t="shared" si="13"/>
        <v>4.3037259497989905E-4</v>
      </c>
      <c r="K97" s="15">
        <f t="shared" si="14"/>
        <v>7.0000000000000053E-3</v>
      </c>
      <c r="L97" s="15" t="str">
        <f t="shared" si="8"/>
        <v>Passed</v>
      </c>
      <c r="M97" s="15"/>
      <c r="N97" s="15"/>
    </row>
    <row r="98" spans="1:14" x14ac:dyDescent="0.25">
      <c r="A98" s="11">
        <v>1</v>
      </c>
      <c r="B98" s="12">
        <v>0.1</v>
      </c>
      <c r="C98" s="12">
        <v>0.2</v>
      </c>
      <c r="D98" s="12">
        <f t="shared" si="9"/>
        <v>99.999999999999986</v>
      </c>
      <c r="E98" s="12">
        <f t="shared" si="10"/>
        <v>1.0000000000000002E-2</v>
      </c>
      <c r="F98" s="12">
        <f t="shared" si="11"/>
        <v>0</v>
      </c>
      <c r="G98" s="12">
        <f t="shared" si="12"/>
        <v>0.71000000000000041</v>
      </c>
      <c r="H98" s="12">
        <f t="shared" si="15"/>
        <v>7.1000000000000056E-3</v>
      </c>
      <c r="I98" s="13">
        <f t="shared" si="13"/>
        <v>6.7334060122442834E-4</v>
      </c>
      <c r="K98" s="15">
        <f t="shared" si="14"/>
        <v>7.1000000000000056E-3</v>
      </c>
      <c r="L98" s="15" t="str">
        <f t="shared" si="8"/>
        <v>Passed</v>
      </c>
      <c r="M98" s="15"/>
      <c r="N98" s="15"/>
    </row>
    <row r="99" spans="1:14" x14ac:dyDescent="0.25">
      <c r="A99" s="11">
        <v>1</v>
      </c>
      <c r="B99" s="12">
        <v>0.1</v>
      </c>
      <c r="C99" s="12">
        <v>0.2</v>
      </c>
      <c r="D99" s="12">
        <f t="shared" si="9"/>
        <v>99.999999999999986</v>
      </c>
      <c r="E99" s="12">
        <f t="shared" si="10"/>
        <v>1.0000000000000002E-2</v>
      </c>
      <c r="F99" s="12">
        <f t="shared" si="11"/>
        <v>0</v>
      </c>
      <c r="G99" s="12">
        <f t="shared" si="12"/>
        <v>0.72000000000000042</v>
      </c>
      <c r="H99" s="12">
        <f t="shared" si="15"/>
        <v>7.2000000000000059E-3</v>
      </c>
      <c r="I99" s="13">
        <f t="shared" si="13"/>
        <v>1.0335547341868833E-3</v>
      </c>
      <c r="K99" s="15">
        <f t="shared" si="14"/>
        <v>7.2000000000000059E-3</v>
      </c>
      <c r="L99" s="15" t="str">
        <f t="shared" si="8"/>
        <v>Passed</v>
      </c>
      <c r="M99" s="15"/>
      <c r="N99" s="15"/>
    </row>
    <row r="100" spans="1:14" x14ac:dyDescent="0.25">
      <c r="A100" s="11">
        <v>1</v>
      </c>
      <c r="B100" s="12">
        <v>0.1</v>
      </c>
      <c r="C100" s="12">
        <v>0.2</v>
      </c>
      <c r="D100" s="12">
        <f t="shared" si="9"/>
        <v>99.999999999999986</v>
      </c>
      <c r="E100" s="12">
        <f t="shared" si="10"/>
        <v>1.0000000000000002E-2</v>
      </c>
      <c r="F100" s="12">
        <f t="shared" si="11"/>
        <v>0</v>
      </c>
      <c r="G100" s="12">
        <f t="shared" si="12"/>
        <v>0.73000000000000043</v>
      </c>
      <c r="H100" s="12">
        <f t="shared" si="15"/>
        <v>7.3000000000000061E-3</v>
      </c>
      <c r="I100" s="13">
        <f t="shared" si="13"/>
        <v>1.5573745593443742E-3</v>
      </c>
      <c r="K100" s="15">
        <f t="shared" si="14"/>
        <v>7.3000000000000053E-3</v>
      </c>
      <c r="L100" s="15" t="str">
        <f t="shared" si="8"/>
        <v>Passed</v>
      </c>
      <c r="M100" s="15"/>
      <c r="N100" s="15"/>
    </row>
    <row r="101" spans="1:14" x14ac:dyDescent="0.25">
      <c r="A101" s="11">
        <v>1</v>
      </c>
      <c r="B101" s="12">
        <v>0.1</v>
      </c>
      <c r="C101" s="12">
        <v>0.2</v>
      </c>
      <c r="D101" s="12">
        <f t="shared" si="9"/>
        <v>99.999999999999986</v>
      </c>
      <c r="E101" s="12">
        <f t="shared" si="10"/>
        <v>1.0000000000000002E-2</v>
      </c>
      <c r="F101" s="12">
        <f t="shared" si="11"/>
        <v>0</v>
      </c>
      <c r="G101" s="12">
        <f t="shared" si="12"/>
        <v>0.74000000000000055</v>
      </c>
      <c r="H101" s="12">
        <f t="shared" si="15"/>
        <v>7.4000000000000064E-3</v>
      </c>
      <c r="I101" s="13">
        <f t="shared" si="13"/>
        <v>2.304927115233996E-3</v>
      </c>
      <c r="K101" s="15">
        <f t="shared" si="14"/>
        <v>7.4000000000000073E-3</v>
      </c>
      <c r="L101" s="15" t="str">
        <f t="shared" si="8"/>
        <v>Passed</v>
      </c>
      <c r="M101" s="15"/>
      <c r="N101" s="15"/>
    </row>
    <row r="102" spans="1:14" x14ac:dyDescent="0.25">
      <c r="A102" s="11">
        <v>1</v>
      </c>
      <c r="B102" s="12">
        <v>0.1</v>
      </c>
      <c r="C102" s="12">
        <v>0.2</v>
      </c>
      <c r="D102" s="12">
        <f t="shared" si="9"/>
        <v>99.999999999999986</v>
      </c>
      <c r="E102" s="12">
        <f t="shared" si="10"/>
        <v>1.0000000000000002E-2</v>
      </c>
      <c r="F102" s="12">
        <f t="shared" si="11"/>
        <v>0</v>
      </c>
      <c r="G102" s="12">
        <f t="shared" si="12"/>
        <v>0.75000000000000056</v>
      </c>
      <c r="H102" s="12">
        <f t="shared" si="15"/>
        <v>7.5000000000000067E-3</v>
      </c>
      <c r="I102" s="13">
        <f t="shared" si="13"/>
        <v>3.3524414981870553E-3</v>
      </c>
      <c r="K102" s="15">
        <f t="shared" si="14"/>
        <v>7.5000000000000067E-3</v>
      </c>
      <c r="L102" s="15" t="str">
        <f t="shared" si="8"/>
        <v>Passed</v>
      </c>
      <c r="M102" s="15"/>
      <c r="N102" s="15"/>
    </row>
    <row r="103" spans="1:14" x14ac:dyDescent="0.25">
      <c r="A103" s="11">
        <v>1</v>
      </c>
      <c r="B103" s="12">
        <v>0.1</v>
      </c>
      <c r="C103" s="12">
        <v>0.2</v>
      </c>
      <c r="D103" s="12">
        <f t="shared" si="9"/>
        <v>99.999999999999986</v>
      </c>
      <c r="E103" s="12">
        <f t="shared" si="10"/>
        <v>1.0000000000000002E-2</v>
      </c>
      <c r="F103" s="12">
        <f t="shared" si="11"/>
        <v>0</v>
      </c>
      <c r="G103" s="12">
        <f t="shared" si="12"/>
        <v>0.76000000000000056</v>
      </c>
      <c r="H103" s="12">
        <f t="shared" si="15"/>
        <v>7.6000000000000069E-3</v>
      </c>
      <c r="I103" s="13">
        <f t="shared" si="13"/>
        <v>4.7943835856937081E-3</v>
      </c>
      <c r="K103" s="15">
        <f t="shared" si="14"/>
        <v>7.6000000000000069E-3</v>
      </c>
      <c r="L103" s="15" t="str">
        <f t="shared" si="8"/>
        <v>Passed</v>
      </c>
      <c r="M103" s="15"/>
      <c r="N103" s="15"/>
    </row>
    <row r="104" spans="1:14" x14ac:dyDescent="0.25">
      <c r="A104" s="11">
        <v>1</v>
      </c>
      <c r="B104" s="12">
        <v>0.1</v>
      </c>
      <c r="C104" s="12">
        <v>0.2</v>
      </c>
      <c r="D104" s="12">
        <f t="shared" si="9"/>
        <v>99.999999999999986</v>
      </c>
      <c r="E104" s="12">
        <f t="shared" si="10"/>
        <v>1.0000000000000002E-2</v>
      </c>
      <c r="F104" s="12">
        <f t="shared" si="11"/>
        <v>0</v>
      </c>
      <c r="G104" s="12">
        <f t="shared" si="12"/>
        <v>0.77000000000000057</v>
      </c>
      <c r="H104" s="12">
        <f t="shared" si="15"/>
        <v>7.7000000000000072E-3</v>
      </c>
      <c r="I104" s="13">
        <f t="shared" si="13"/>
        <v>6.745162264176225E-3</v>
      </c>
      <c r="K104" s="15">
        <f t="shared" si="14"/>
        <v>7.7000000000000072E-3</v>
      </c>
      <c r="L104" s="15" t="str">
        <f t="shared" si="8"/>
        <v>Passed</v>
      </c>
      <c r="M104" s="15"/>
      <c r="N104" s="15"/>
    </row>
    <row r="105" spans="1:14" x14ac:dyDescent="0.25">
      <c r="A105" s="11">
        <v>1</v>
      </c>
      <c r="B105" s="12">
        <v>0.1</v>
      </c>
      <c r="C105" s="12">
        <v>0.2</v>
      </c>
      <c r="D105" s="12">
        <f t="shared" si="9"/>
        <v>99.999999999999986</v>
      </c>
      <c r="E105" s="12">
        <f t="shared" si="10"/>
        <v>1.0000000000000002E-2</v>
      </c>
      <c r="F105" s="12">
        <f t="shared" si="11"/>
        <v>0</v>
      </c>
      <c r="G105" s="12">
        <f t="shared" si="12"/>
        <v>0.78000000000000058</v>
      </c>
      <c r="H105" s="12">
        <f t="shared" si="15"/>
        <v>7.8000000000000074E-3</v>
      </c>
      <c r="I105" s="13">
        <f t="shared" si="13"/>
        <v>9.3401509757617771E-3</v>
      </c>
      <c r="K105" s="15">
        <f t="shared" si="14"/>
        <v>7.8000000000000074E-3</v>
      </c>
      <c r="L105" s="15" t="str">
        <f t="shared" si="8"/>
        <v>Passed</v>
      </c>
      <c r="M105" s="15"/>
      <c r="N105" s="15"/>
    </row>
    <row r="106" spans="1:14" x14ac:dyDescent="0.25">
      <c r="A106" s="11">
        <v>1</v>
      </c>
      <c r="B106" s="12">
        <v>0.1</v>
      </c>
      <c r="C106" s="12">
        <v>0.2</v>
      </c>
      <c r="D106" s="12">
        <f t="shared" si="9"/>
        <v>99.999999999999986</v>
      </c>
      <c r="E106" s="12">
        <f t="shared" si="10"/>
        <v>1.0000000000000002E-2</v>
      </c>
      <c r="F106" s="12">
        <f t="shared" si="11"/>
        <v>0</v>
      </c>
      <c r="G106" s="12">
        <f t="shared" si="12"/>
        <v>0.79000000000000059</v>
      </c>
      <c r="H106" s="12">
        <f t="shared" si="15"/>
        <v>7.9000000000000077E-3</v>
      </c>
      <c r="I106" s="13">
        <f t="shared" si="13"/>
        <v>1.2735760187061245E-2</v>
      </c>
      <c r="K106" s="15">
        <f t="shared" si="14"/>
        <v>7.9000000000000077E-3</v>
      </c>
      <c r="L106" s="15" t="str">
        <f t="shared" si="8"/>
        <v>Passed</v>
      </c>
      <c r="M106" s="15"/>
      <c r="N106" s="15"/>
    </row>
    <row r="107" spans="1:14" x14ac:dyDescent="0.25">
      <c r="A107" s="11">
        <v>1</v>
      </c>
      <c r="B107" s="12">
        <v>0.1</v>
      </c>
      <c r="C107" s="12">
        <v>0.2</v>
      </c>
      <c r="D107" s="12">
        <f t="shared" si="9"/>
        <v>99.999999999999986</v>
      </c>
      <c r="E107" s="12">
        <f t="shared" si="10"/>
        <v>1.0000000000000002E-2</v>
      </c>
      <c r="F107" s="12">
        <f t="shared" si="11"/>
        <v>0</v>
      </c>
      <c r="G107" s="12">
        <f t="shared" si="12"/>
        <v>0.8000000000000006</v>
      </c>
      <c r="H107" s="12">
        <f t="shared" si="15"/>
        <v>8.0000000000000071E-3</v>
      </c>
      <c r="I107" s="13">
        <f t="shared" si="13"/>
        <v>1.7108313035133386E-2</v>
      </c>
      <c r="K107" s="15">
        <f t="shared" si="14"/>
        <v>8.0000000000000071E-3</v>
      </c>
      <c r="L107" s="15" t="str">
        <f t="shared" si="8"/>
        <v>Passed</v>
      </c>
      <c r="M107" s="15"/>
      <c r="N107" s="15"/>
    </row>
    <row r="108" spans="1:14" x14ac:dyDescent="0.25">
      <c r="A108" s="11">
        <v>1</v>
      </c>
      <c r="B108" s="12">
        <v>0.1</v>
      </c>
      <c r="C108" s="12">
        <v>0.2</v>
      </c>
      <c r="D108" s="12">
        <f t="shared" si="9"/>
        <v>99.999999999999986</v>
      </c>
      <c r="E108" s="12">
        <f t="shared" si="10"/>
        <v>1.0000000000000002E-2</v>
      </c>
      <c r="F108" s="12">
        <f t="shared" si="11"/>
        <v>0</v>
      </c>
      <c r="G108" s="12">
        <f t="shared" si="12"/>
        <v>0.8100000000000005</v>
      </c>
      <c r="H108" s="12">
        <f t="shared" si="15"/>
        <v>8.1000000000000065E-3</v>
      </c>
      <c r="I108" s="13">
        <f t="shared" si="13"/>
        <v>2.2651521420341828E-2</v>
      </c>
      <c r="K108" s="15">
        <f t="shared" si="14"/>
        <v>8.1000000000000048E-3</v>
      </c>
      <c r="L108" s="15" t="str">
        <f t="shared" si="8"/>
        <v>Passed</v>
      </c>
      <c r="M108" s="15"/>
      <c r="N108" s="15"/>
    </row>
    <row r="109" spans="1:14" x14ac:dyDescent="0.25">
      <c r="A109" s="11">
        <v>1</v>
      </c>
      <c r="B109" s="12">
        <v>0.1</v>
      </c>
      <c r="C109" s="12">
        <v>0.2</v>
      </c>
      <c r="D109" s="12">
        <f t="shared" si="9"/>
        <v>99.999999999999986</v>
      </c>
      <c r="E109" s="12">
        <f t="shared" si="10"/>
        <v>1.0000000000000002E-2</v>
      </c>
      <c r="F109" s="12">
        <f t="shared" si="11"/>
        <v>0</v>
      </c>
      <c r="G109" s="12">
        <f t="shared" si="12"/>
        <v>0.8200000000000004</v>
      </c>
      <c r="H109" s="12">
        <f t="shared" si="15"/>
        <v>8.2000000000000059E-3</v>
      </c>
      <c r="I109" s="13">
        <f t="shared" si="13"/>
        <v>2.9572433799940973E-2</v>
      </c>
      <c r="K109" s="15">
        <f t="shared" si="14"/>
        <v>8.2000000000000059E-3</v>
      </c>
      <c r="L109" s="15" t="str">
        <f t="shared" si="8"/>
        <v>Passed</v>
      </c>
      <c r="M109" s="15"/>
      <c r="N109" s="15"/>
    </row>
    <row r="110" spans="1:14" x14ac:dyDescent="0.25">
      <c r="A110" s="11">
        <v>1</v>
      </c>
      <c r="B110" s="12">
        <v>0.1</v>
      </c>
      <c r="C110" s="12">
        <v>0.2</v>
      </c>
      <c r="D110" s="12">
        <f t="shared" si="9"/>
        <v>99.999999999999986</v>
      </c>
      <c r="E110" s="12">
        <f t="shared" si="10"/>
        <v>1.0000000000000002E-2</v>
      </c>
      <c r="F110" s="12">
        <f t="shared" si="11"/>
        <v>0</v>
      </c>
      <c r="G110" s="12">
        <f t="shared" si="12"/>
        <v>0.8300000000000004</v>
      </c>
      <c r="H110" s="12">
        <f t="shared" si="15"/>
        <v>8.3000000000000053E-3</v>
      </c>
      <c r="I110" s="13">
        <f t="shared" si="13"/>
        <v>3.8085826036015374E-2</v>
      </c>
      <c r="K110" s="15">
        <f t="shared" si="14"/>
        <v>8.3000000000000053E-3</v>
      </c>
      <c r="L110" s="15" t="str">
        <f t="shared" si="8"/>
        <v>Passed</v>
      </c>
      <c r="M110" s="15"/>
      <c r="N110" s="15"/>
    </row>
    <row r="111" spans="1:14" x14ac:dyDescent="0.25">
      <c r="A111" s="11">
        <v>1</v>
      </c>
      <c r="B111" s="12">
        <v>0.1</v>
      </c>
      <c r="C111" s="12">
        <v>0.2</v>
      </c>
      <c r="D111" s="12">
        <f t="shared" si="9"/>
        <v>99.999999999999986</v>
      </c>
      <c r="E111" s="12">
        <f t="shared" si="10"/>
        <v>1.0000000000000002E-2</v>
      </c>
      <c r="F111" s="12">
        <f t="shared" si="11"/>
        <v>0</v>
      </c>
      <c r="G111" s="12">
        <f t="shared" si="12"/>
        <v>0.8400000000000003</v>
      </c>
      <c r="H111" s="12">
        <f t="shared" si="15"/>
        <v>8.4000000000000047E-3</v>
      </c>
      <c r="I111" s="13">
        <f t="shared" si="13"/>
        <v>4.8407126411166831E-2</v>
      </c>
      <c r="K111" s="15">
        <f t="shared" si="14"/>
        <v>8.4000000000000047E-3</v>
      </c>
      <c r="L111" s="15" t="str">
        <f t="shared" si="8"/>
        <v>Passed</v>
      </c>
      <c r="M111" s="15"/>
      <c r="N111" s="15"/>
    </row>
    <row r="112" spans="1:14" x14ac:dyDescent="0.25">
      <c r="A112" s="11">
        <v>1</v>
      </c>
      <c r="B112" s="12">
        <v>0.1</v>
      </c>
      <c r="C112" s="12">
        <v>0.2</v>
      </c>
      <c r="D112" s="12">
        <f t="shared" si="9"/>
        <v>99.999999999999986</v>
      </c>
      <c r="E112" s="12">
        <f t="shared" si="10"/>
        <v>1.0000000000000002E-2</v>
      </c>
      <c r="F112" s="12">
        <f t="shared" si="11"/>
        <v>0</v>
      </c>
      <c r="G112" s="12">
        <f t="shared" si="12"/>
        <v>0.8500000000000002</v>
      </c>
      <c r="H112" s="12">
        <f t="shared" si="15"/>
        <v>8.5000000000000041E-3</v>
      </c>
      <c r="I112" s="13">
        <f t="shared" si="13"/>
        <v>6.0744095651460266E-2</v>
      </c>
      <c r="K112" s="15">
        <f t="shared" si="14"/>
        <v>8.5000000000000041E-3</v>
      </c>
      <c r="L112" s="15" t="str">
        <f t="shared" si="8"/>
        <v>Passed</v>
      </c>
      <c r="M112" s="15"/>
      <c r="N112" s="15"/>
    </row>
    <row r="113" spans="1:14" x14ac:dyDescent="0.25">
      <c r="A113" s="11">
        <v>1</v>
      </c>
      <c r="B113" s="12">
        <v>0.1</v>
      </c>
      <c r="C113" s="12">
        <v>0.2</v>
      </c>
      <c r="D113" s="12">
        <f t="shared" si="9"/>
        <v>99.999999999999986</v>
      </c>
      <c r="E113" s="12">
        <f t="shared" si="10"/>
        <v>1.0000000000000002E-2</v>
      </c>
      <c r="F113" s="12">
        <f t="shared" si="11"/>
        <v>0</v>
      </c>
      <c r="G113" s="12">
        <f t="shared" si="12"/>
        <v>0.86000000000000021</v>
      </c>
      <c r="H113" s="12">
        <f t="shared" si="15"/>
        <v>8.6000000000000035E-3</v>
      </c>
      <c r="I113" s="13">
        <f t="shared" si="13"/>
        <v>7.5287610422905729E-2</v>
      </c>
      <c r="K113" s="15">
        <f t="shared" si="14"/>
        <v>8.6000000000000035E-3</v>
      </c>
      <c r="L113" s="15" t="str">
        <f t="shared" si="8"/>
        <v>Passed</v>
      </c>
      <c r="M113" s="15"/>
      <c r="N113" s="15"/>
    </row>
    <row r="114" spans="1:14" x14ac:dyDescent="0.25">
      <c r="A114" s="11">
        <v>1</v>
      </c>
      <c r="B114" s="12">
        <v>0.1</v>
      </c>
      <c r="C114" s="12">
        <v>0.2</v>
      </c>
      <c r="D114" s="12">
        <f t="shared" si="9"/>
        <v>99.999999999999986</v>
      </c>
      <c r="E114" s="12">
        <f t="shared" si="10"/>
        <v>1.0000000000000002E-2</v>
      </c>
      <c r="F114" s="12">
        <f t="shared" si="11"/>
        <v>0</v>
      </c>
      <c r="G114" s="12">
        <f t="shared" si="12"/>
        <v>0.87000000000000011</v>
      </c>
      <c r="H114" s="12">
        <f t="shared" si="15"/>
        <v>8.7000000000000029E-3</v>
      </c>
      <c r="I114" s="13">
        <f t="shared" si="13"/>
        <v>9.2202011139708329E-2</v>
      </c>
      <c r="K114" s="15">
        <f t="shared" si="14"/>
        <v>8.7000000000000046E-3</v>
      </c>
      <c r="L114" s="15" t="str">
        <f t="shared" si="8"/>
        <v>Passed</v>
      </c>
      <c r="M114" s="15"/>
      <c r="N114" s="15"/>
    </row>
    <row r="115" spans="1:14" x14ac:dyDescent="0.25">
      <c r="A115" s="11">
        <v>1</v>
      </c>
      <c r="B115" s="12">
        <v>0.1</v>
      </c>
      <c r="C115" s="12">
        <v>0.2</v>
      </c>
      <c r="D115" s="12">
        <f t="shared" si="9"/>
        <v>99.999999999999986</v>
      </c>
      <c r="E115" s="12">
        <f t="shared" si="10"/>
        <v>1.0000000000000002E-2</v>
      </c>
      <c r="F115" s="12">
        <f t="shared" si="11"/>
        <v>0</v>
      </c>
      <c r="G115" s="12">
        <f t="shared" si="12"/>
        <v>0.88</v>
      </c>
      <c r="H115" s="12">
        <f t="shared" si="15"/>
        <v>8.8000000000000023E-3</v>
      </c>
      <c r="I115" s="13">
        <f t="shared" si="13"/>
        <v>0.11161555933381441</v>
      </c>
      <c r="K115" s="15">
        <f t="shared" si="14"/>
        <v>8.8000000000000023E-3</v>
      </c>
      <c r="L115" s="15" t="str">
        <f t="shared" si="8"/>
        <v>Passed</v>
      </c>
      <c r="M115" s="15"/>
      <c r="N115" s="15"/>
    </row>
    <row r="116" spans="1:14" x14ac:dyDescent="0.25">
      <c r="A116" s="11">
        <v>1</v>
      </c>
      <c r="B116" s="12">
        <v>0.1</v>
      </c>
      <c r="C116" s="12">
        <v>0.2</v>
      </c>
      <c r="D116" s="12">
        <f t="shared" si="9"/>
        <v>99.999999999999986</v>
      </c>
      <c r="E116" s="12">
        <f t="shared" si="10"/>
        <v>1.0000000000000002E-2</v>
      </c>
      <c r="F116" s="12">
        <f t="shared" si="11"/>
        <v>0</v>
      </c>
      <c r="G116" s="12">
        <f t="shared" si="12"/>
        <v>0.89</v>
      </c>
      <c r="H116" s="12">
        <f t="shared" si="15"/>
        <v>8.9000000000000017E-3</v>
      </c>
      <c r="I116" s="13">
        <f t="shared" si="13"/>
        <v>0.13361159561635277</v>
      </c>
      <c r="K116" s="15">
        <f t="shared" si="14"/>
        <v>8.9000000000000017E-3</v>
      </c>
      <c r="L116" s="15" t="str">
        <f t="shared" si="8"/>
        <v>Passed</v>
      </c>
      <c r="M116" s="15"/>
      <c r="N116" s="15"/>
    </row>
    <row r="117" spans="1:14" x14ac:dyDescent="0.25">
      <c r="A117" s="11">
        <v>1</v>
      </c>
      <c r="B117" s="12">
        <v>0.1</v>
      </c>
      <c r="C117" s="12">
        <v>0.2</v>
      </c>
      <c r="D117" s="12">
        <f t="shared" si="9"/>
        <v>99.999999999999986</v>
      </c>
      <c r="E117" s="12">
        <f t="shared" si="10"/>
        <v>1.0000000000000002E-2</v>
      </c>
      <c r="F117" s="12">
        <f t="shared" si="11"/>
        <v>0</v>
      </c>
      <c r="G117" s="12">
        <f t="shared" si="12"/>
        <v>0.89999999999999991</v>
      </c>
      <c r="H117" s="12">
        <f t="shared" si="15"/>
        <v>9.0000000000000011E-3</v>
      </c>
      <c r="I117" s="13">
        <f t="shared" si="13"/>
        <v>0.15822098918642979</v>
      </c>
      <c r="K117" s="15">
        <f t="shared" si="14"/>
        <v>9.0000000000000011E-3</v>
      </c>
      <c r="L117" s="15" t="str">
        <f t="shared" si="8"/>
        <v>Passed</v>
      </c>
      <c r="M117" s="15"/>
      <c r="N117" s="15"/>
    </row>
    <row r="118" spans="1:14" x14ac:dyDescent="0.25">
      <c r="A118" s="11">
        <v>1</v>
      </c>
      <c r="B118" s="12">
        <v>0.1</v>
      </c>
      <c r="C118" s="12">
        <v>0.2</v>
      </c>
      <c r="D118" s="12">
        <f t="shared" si="9"/>
        <v>99.999999999999986</v>
      </c>
      <c r="E118" s="12">
        <f t="shared" si="10"/>
        <v>1.0000000000000002E-2</v>
      </c>
      <c r="F118" s="12">
        <f t="shared" si="11"/>
        <v>0</v>
      </c>
      <c r="G118" s="12">
        <f t="shared" si="12"/>
        <v>0.90999999999999992</v>
      </c>
      <c r="H118" s="12">
        <f t="shared" si="15"/>
        <v>9.1000000000000004E-3</v>
      </c>
      <c r="I118" s="13">
        <f t="shared" si="13"/>
        <v>0.18541642115050952</v>
      </c>
      <c r="K118" s="15">
        <f t="shared" si="14"/>
        <v>9.1000000000000004E-3</v>
      </c>
      <c r="L118" s="15" t="str">
        <f t="shared" si="8"/>
        <v>Passed</v>
      </c>
      <c r="M118" s="15"/>
      <c r="N118" s="15"/>
    </row>
    <row r="119" spans="1:14" x14ac:dyDescent="0.25">
      <c r="A119" s="11">
        <v>1</v>
      </c>
      <c r="B119" s="12">
        <v>0.1</v>
      </c>
      <c r="C119" s="12">
        <v>0.2</v>
      </c>
      <c r="D119" s="12">
        <f t="shared" si="9"/>
        <v>99.999999999999986</v>
      </c>
      <c r="E119" s="12">
        <f t="shared" si="10"/>
        <v>1.0000000000000002E-2</v>
      </c>
      <c r="F119" s="12">
        <f t="shared" si="11"/>
        <v>0</v>
      </c>
      <c r="G119" s="12">
        <f t="shared" si="12"/>
        <v>0.91999999999999982</v>
      </c>
      <c r="H119" s="12">
        <f t="shared" si="15"/>
        <v>9.1999999999999998E-3</v>
      </c>
      <c r="I119" s="13">
        <f t="shared" si="13"/>
        <v>0.21510894879390066</v>
      </c>
      <c r="K119" s="15">
        <f t="shared" si="14"/>
        <v>9.1999999999999981E-3</v>
      </c>
      <c r="L119" s="15" t="str">
        <f t="shared" si="8"/>
        <v>Passed</v>
      </c>
      <c r="M119" s="15"/>
      <c r="N119" s="15"/>
    </row>
    <row r="120" spans="1:14" x14ac:dyDescent="0.25">
      <c r="A120" s="11">
        <v>1</v>
      </c>
      <c r="B120" s="12">
        <v>0.1</v>
      </c>
      <c r="C120" s="12">
        <v>0.2</v>
      </c>
      <c r="D120" s="12">
        <f t="shared" si="9"/>
        <v>99.999999999999986</v>
      </c>
      <c r="E120" s="12">
        <f t="shared" si="10"/>
        <v>1.0000000000000002E-2</v>
      </c>
      <c r="F120" s="12">
        <f t="shared" si="11"/>
        <v>0</v>
      </c>
      <c r="G120" s="12">
        <f t="shared" si="12"/>
        <v>0.92999999999999972</v>
      </c>
      <c r="H120" s="12">
        <f t="shared" si="15"/>
        <v>9.2999999999999992E-3</v>
      </c>
      <c r="I120" s="13">
        <f t="shared" si="13"/>
        <v>0.24714716340280202</v>
      </c>
      <c r="K120" s="15">
        <f t="shared" si="14"/>
        <v>9.2999999999999992E-3</v>
      </c>
      <c r="L120" s="15" t="str">
        <f t="shared" si="8"/>
        <v>Passed</v>
      </c>
      <c r="M120" s="15"/>
      <c r="N120" s="15"/>
    </row>
    <row r="121" spans="1:14" x14ac:dyDescent="0.25">
      <c r="A121" s="11">
        <v>1</v>
      </c>
      <c r="B121" s="12">
        <v>0.1</v>
      </c>
      <c r="C121" s="12">
        <v>0.2</v>
      </c>
      <c r="D121" s="12">
        <f t="shared" si="9"/>
        <v>99.999999999999986</v>
      </c>
      <c r="E121" s="12">
        <f t="shared" si="10"/>
        <v>1.0000000000000002E-2</v>
      </c>
      <c r="F121" s="12">
        <f t="shared" si="11"/>
        <v>0</v>
      </c>
      <c r="G121" s="12">
        <f t="shared" si="12"/>
        <v>0.93999999999999972</v>
      </c>
      <c r="H121" s="12">
        <f t="shared" si="15"/>
        <v>9.3999999999999986E-3</v>
      </c>
      <c r="I121" s="13">
        <f t="shared" si="13"/>
        <v>0.28131909137563416</v>
      </c>
      <c r="K121" s="15">
        <f t="shared" si="14"/>
        <v>9.3999999999999986E-3</v>
      </c>
      <c r="L121" s="15" t="str">
        <f t="shared" si="8"/>
        <v>Passed</v>
      </c>
      <c r="M121" s="15"/>
      <c r="N121" s="15"/>
    </row>
    <row r="122" spans="1:14" x14ac:dyDescent="0.25">
      <c r="A122" s="11">
        <v>1</v>
      </c>
      <c r="B122" s="12">
        <v>0.1</v>
      </c>
      <c r="C122" s="12">
        <v>0.2</v>
      </c>
      <c r="D122" s="12">
        <f t="shared" si="9"/>
        <v>99.999999999999986</v>
      </c>
      <c r="E122" s="12">
        <f t="shared" si="10"/>
        <v>1.0000000000000002E-2</v>
      </c>
      <c r="F122" s="12">
        <f t="shared" si="11"/>
        <v>0</v>
      </c>
      <c r="G122" s="12">
        <f t="shared" si="12"/>
        <v>0.94999999999999962</v>
      </c>
      <c r="H122" s="12">
        <f t="shared" si="15"/>
        <v>9.499999999999998E-3</v>
      </c>
      <c r="I122" s="13">
        <f t="shared" si="13"/>
        <v>0.31735681116979836</v>
      </c>
      <c r="K122" s="15">
        <f t="shared" si="14"/>
        <v>9.499999999999998E-3</v>
      </c>
      <c r="L122" s="15" t="str">
        <f t="shared" si="8"/>
        <v>Passed</v>
      </c>
      <c r="M122" s="15"/>
      <c r="N122" s="15"/>
    </row>
    <row r="123" spans="1:14" x14ac:dyDescent="0.25">
      <c r="A123" s="11">
        <v>1</v>
      </c>
      <c r="B123" s="12">
        <v>0.1</v>
      </c>
      <c r="C123" s="12">
        <v>0.2</v>
      </c>
      <c r="D123" s="12">
        <f t="shared" si="9"/>
        <v>99.999999999999986</v>
      </c>
      <c r="E123" s="12">
        <f t="shared" si="10"/>
        <v>1.0000000000000002E-2</v>
      </c>
      <c r="F123" s="12">
        <f t="shared" si="11"/>
        <v>0</v>
      </c>
      <c r="G123" s="12">
        <f t="shared" si="12"/>
        <v>0.95999999999999952</v>
      </c>
      <c r="H123" s="12">
        <f t="shared" si="15"/>
        <v>9.5999999999999974E-3</v>
      </c>
      <c r="I123" s="13">
        <f t="shared" si="13"/>
        <v>0.35494358242381785</v>
      </c>
      <c r="K123" s="15">
        <f t="shared" si="14"/>
        <v>9.5999999999999974E-3</v>
      </c>
      <c r="L123" s="15" t="str">
        <f t="shared" si="8"/>
        <v>Passed</v>
      </c>
      <c r="M123" s="15"/>
      <c r="N123" s="15"/>
    </row>
    <row r="124" spans="1:14" x14ac:dyDescent="0.25">
      <c r="A124" s="11">
        <v>1</v>
      </c>
      <c r="B124" s="12">
        <v>0.1</v>
      </c>
      <c r="C124" s="12">
        <v>0.2</v>
      </c>
      <c r="D124" s="12">
        <f t="shared" si="9"/>
        <v>99.999999999999986</v>
      </c>
      <c r="E124" s="12">
        <f t="shared" si="10"/>
        <v>1.0000000000000002E-2</v>
      </c>
      <c r="F124" s="12">
        <f t="shared" si="11"/>
        <v>0</v>
      </c>
      <c r="G124" s="12">
        <f t="shared" si="12"/>
        <v>0.96999999999999953</v>
      </c>
      <c r="H124" s="12">
        <f t="shared" si="15"/>
        <v>9.6999999999999968E-3</v>
      </c>
      <c r="I124" s="13">
        <f t="shared" si="13"/>
        <v>0.39372312336918391</v>
      </c>
      <c r="K124" s="15">
        <f t="shared" si="14"/>
        <v>9.6999999999999968E-3</v>
      </c>
      <c r="L124" s="15" t="str">
        <f t="shared" si="8"/>
        <v>Passed</v>
      </c>
      <c r="M124" s="15"/>
      <c r="N124" s="15"/>
    </row>
    <row r="125" spans="1:14" x14ac:dyDescent="0.25">
      <c r="A125" s="11">
        <v>1</v>
      </c>
      <c r="B125" s="12">
        <v>0.1</v>
      </c>
      <c r="C125" s="12">
        <v>0.2</v>
      </c>
      <c r="D125" s="12">
        <f t="shared" si="9"/>
        <v>99.999999999999986</v>
      </c>
      <c r="E125" s="12">
        <f t="shared" si="10"/>
        <v>1.0000000000000002E-2</v>
      </c>
      <c r="F125" s="12">
        <f t="shared" si="11"/>
        <v>0</v>
      </c>
      <c r="G125" s="12">
        <f t="shared" si="12"/>
        <v>0.97999999999999943</v>
      </c>
      <c r="H125" s="12">
        <f t="shared" si="15"/>
        <v>9.7999999999999962E-3</v>
      </c>
      <c r="I125" s="13">
        <f t="shared" si="13"/>
        <v>0.43331054150599196</v>
      </c>
      <c r="K125" s="15">
        <f t="shared" si="14"/>
        <v>9.7999999999999962E-3</v>
      </c>
      <c r="L125" s="15" t="str">
        <f t="shared" si="8"/>
        <v>Passed</v>
      </c>
      <c r="M125" s="15"/>
      <c r="N125" s="15"/>
    </row>
    <row r="126" spans="1:14" x14ac:dyDescent="0.25">
      <c r="A126" s="11">
        <v>1</v>
      </c>
      <c r="B126" s="12">
        <v>0.1</v>
      </c>
      <c r="C126" s="12">
        <v>0.2</v>
      </c>
      <c r="D126" s="12">
        <f t="shared" si="9"/>
        <v>99.999999999999986</v>
      </c>
      <c r="E126" s="12">
        <f t="shared" si="10"/>
        <v>1.0000000000000002E-2</v>
      </c>
      <c r="F126" s="12">
        <f t="shared" si="11"/>
        <v>0</v>
      </c>
      <c r="G126" s="12">
        <f t="shared" si="12"/>
        <v>0.98999999999999932</v>
      </c>
      <c r="H126" s="12">
        <f t="shared" si="15"/>
        <v>9.8999999999999956E-3</v>
      </c>
      <c r="I126" s="13">
        <f t="shared" si="13"/>
        <v>0.47330433039945818</v>
      </c>
      <c r="K126" s="15">
        <f t="shared" si="14"/>
        <v>9.8999999999999956E-3</v>
      </c>
      <c r="L126" s="15" t="str">
        <f t="shared" si="8"/>
        <v>Passed</v>
      </c>
      <c r="M126" s="15"/>
      <c r="N126" s="15"/>
    </row>
    <row r="127" spans="1:14" x14ac:dyDescent="0.25">
      <c r="A127" s="11">
        <v>1</v>
      </c>
      <c r="B127" s="12">
        <v>0.1</v>
      </c>
      <c r="C127" s="12">
        <v>0.2</v>
      </c>
      <c r="D127" s="12">
        <f t="shared" si="9"/>
        <v>99.999999999999986</v>
      </c>
      <c r="E127" s="12">
        <f t="shared" si="10"/>
        <v>1.0000000000000002E-2</v>
      </c>
      <c r="F127" s="12">
        <f t="shared" si="11"/>
        <v>0</v>
      </c>
      <c r="G127" s="12">
        <f t="shared" si="12"/>
        <v>0.99999999999999933</v>
      </c>
      <c r="H127" s="12">
        <f t="shared" si="15"/>
        <v>9.999999999999995E-3</v>
      </c>
      <c r="I127" s="13">
        <f t="shared" si="13"/>
        <v>0.51329879827914582</v>
      </c>
      <c r="K127" s="15">
        <f t="shared" si="14"/>
        <v>9.999999999999995E-3</v>
      </c>
      <c r="L127" s="15" t="str">
        <f t="shared" si="8"/>
        <v>Passed</v>
      </c>
      <c r="M127" s="15"/>
      <c r="N127" s="15"/>
    </row>
    <row r="128" spans="1:14" x14ac:dyDescent="0.25">
      <c r="A128" s="11">
        <v>1</v>
      </c>
      <c r="B128" s="12">
        <v>0.1</v>
      </c>
      <c r="C128" s="12">
        <v>0.2</v>
      </c>
      <c r="D128" s="12">
        <f t="shared" si="9"/>
        <v>99.999999999999986</v>
      </c>
      <c r="E128" s="12">
        <f t="shared" si="10"/>
        <v>1.0000000000000002E-2</v>
      </c>
      <c r="F128" s="12">
        <f t="shared" si="11"/>
        <v>0</v>
      </c>
      <c r="G128" s="12">
        <f t="shared" si="12"/>
        <v>1.0099999999999993</v>
      </c>
      <c r="H128" s="12">
        <f t="shared" si="15"/>
        <v>1.0099999999999994E-2</v>
      </c>
      <c r="I128" s="13">
        <f t="shared" si="13"/>
        <v>0.55289629343450852</v>
      </c>
      <c r="K128" s="15">
        <f t="shared" si="14"/>
        <v>1.0099999999999996E-2</v>
      </c>
      <c r="L128" s="15" t="str">
        <f t="shared" si="8"/>
        <v>Passed</v>
      </c>
      <c r="M128" s="15"/>
      <c r="N128" s="15"/>
    </row>
    <row r="129" spans="1:14" x14ac:dyDescent="0.25">
      <c r="A129" s="11">
        <v>1</v>
      </c>
      <c r="B129" s="12">
        <v>0.1</v>
      </c>
      <c r="C129" s="12">
        <v>0.2</v>
      </c>
      <c r="D129" s="12">
        <f t="shared" si="9"/>
        <v>99.999999999999986</v>
      </c>
      <c r="E129" s="12">
        <f t="shared" si="10"/>
        <v>1.0000000000000002E-2</v>
      </c>
      <c r="F129" s="12">
        <f t="shared" si="11"/>
        <v>0</v>
      </c>
      <c r="G129" s="12">
        <f t="shared" si="12"/>
        <v>1.0199999999999991</v>
      </c>
      <c r="H129" s="12">
        <f t="shared" si="15"/>
        <v>1.0199999999999994E-2</v>
      </c>
      <c r="I129" s="13">
        <f t="shared" si="13"/>
        <v>0.5917186345188401</v>
      </c>
      <c r="K129" s="15">
        <f t="shared" si="14"/>
        <v>1.0199999999999994E-2</v>
      </c>
      <c r="L129" s="15" t="str">
        <f t="shared" si="8"/>
        <v>Passed</v>
      </c>
      <c r="M129" s="15"/>
      <c r="N129" s="15"/>
    </row>
    <row r="130" spans="1:14" x14ac:dyDescent="0.25">
      <c r="A130" s="11">
        <v>1</v>
      </c>
      <c r="B130" s="12">
        <v>0.1</v>
      </c>
      <c r="C130" s="12">
        <v>0.2</v>
      </c>
      <c r="D130" s="12">
        <f t="shared" si="9"/>
        <v>99.999999999999986</v>
      </c>
      <c r="E130" s="12">
        <f t="shared" si="10"/>
        <v>1.0000000000000002E-2</v>
      </c>
      <c r="F130" s="12">
        <f t="shared" si="11"/>
        <v>0</v>
      </c>
      <c r="G130" s="12">
        <f t="shared" si="12"/>
        <v>1.0299999999999991</v>
      </c>
      <c r="H130" s="12">
        <f t="shared" si="15"/>
        <v>1.0299999999999993E-2</v>
      </c>
      <c r="I130" s="13">
        <f t="shared" si="13"/>
        <v>0.62941723448099451</v>
      </c>
      <c r="K130" s="15">
        <f t="shared" si="14"/>
        <v>1.0299999999999993E-2</v>
      </c>
      <c r="L130" s="15" t="str">
        <f t="shared" si="8"/>
        <v>Passed</v>
      </c>
      <c r="M130" s="15"/>
      <c r="N130" s="15"/>
    </row>
    <row r="131" spans="1:14" x14ac:dyDescent="0.25">
      <c r="A131" s="11">
        <v>1</v>
      </c>
      <c r="B131" s="12">
        <v>0.1</v>
      </c>
      <c r="C131" s="12">
        <v>0.2</v>
      </c>
      <c r="D131" s="12">
        <f t="shared" si="9"/>
        <v>99.999999999999986</v>
      </c>
      <c r="E131" s="12">
        <f t="shared" si="10"/>
        <v>1.0000000000000002E-2</v>
      </c>
      <c r="F131" s="12">
        <f t="shared" si="11"/>
        <v>0</v>
      </c>
      <c r="G131" s="12">
        <f t="shared" si="12"/>
        <v>1.0399999999999991</v>
      </c>
      <c r="H131" s="12">
        <f t="shared" si="15"/>
        <v>1.0399999999999993E-2</v>
      </c>
      <c r="I131" s="13">
        <f t="shared" si="13"/>
        <v>0.66568151590344149</v>
      </c>
      <c r="K131" s="15">
        <f t="shared" si="14"/>
        <v>1.0399999999999994E-2</v>
      </c>
      <c r="L131" s="15" t="str">
        <f t="shared" si="8"/>
        <v>Passed</v>
      </c>
      <c r="M131" s="15"/>
      <c r="N131" s="15"/>
    </row>
    <row r="132" spans="1:14" x14ac:dyDescent="0.25">
      <c r="A132" s="11">
        <v>1</v>
      </c>
      <c r="B132" s="12">
        <v>0.1</v>
      </c>
      <c r="C132" s="12">
        <v>0.2</v>
      </c>
      <c r="D132" s="12">
        <f t="shared" si="9"/>
        <v>99.999999999999986</v>
      </c>
      <c r="E132" s="12">
        <f t="shared" si="10"/>
        <v>1.0000000000000002E-2</v>
      </c>
      <c r="F132" s="12">
        <f t="shared" si="11"/>
        <v>0</v>
      </c>
      <c r="G132" s="12">
        <f t="shared" si="12"/>
        <v>1.0499999999999989</v>
      </c>
      <c r="H132" s="12">
        <f t="shared" si="15"/>
        <v>1.0499999999999992E-2</v>
      </c>
      <c r="I132" s="13">
        <f t="shared" si="13"/>
        <v>0.70024534239115244</v>
      </c>
      <c r="K132" s="15">
        <f t="shared" si="14"/>
        <v>1.0499999999999992E-2</v>
      </c>
      <c r="L132" s="15" t="str">
        <f t="shared" si="8"/>
        <v>Passed</v>
      </c>
      <c r="M132" s="15"/>
      <c r="N132" s="15"/>
    </row>
    <row r="133" spans="1:14" x14ac:dyDescent="0.25">
      <c r="A133" s="11">
        <v>1</v>
      </c>
      <c r="B133" s="12">
        <v>0.1</v>
      </c>
      <c r="C133" s="12">
        <v>0.2</v>
      </c>
      <c r="D133" s="12">
        <f t="shared" si="9"/>
        <v>99.999999999999986</v>
      </c>
      <c r="E133" s="12">
        <f t="shared" si="10"/>
        <v>1.0000000000000002E-2</v>
      </c>
      <c r="F133" s="12">
        <f t="shared" si="11"/>
        <v>0</v>
      </c>
      <c r="G133" s="12">
        <f t="shared" si="12"/>
        <v>1.0599999999999989</v>
      </c>
      <c r="H133" s="12">
        <f t="shared" si="15"/>
        <v>1.0599999999999991E-2</v>
      </c>
      <c r="I133" s="13">
        <f t="shared" si="13"/>
        <v>0.73289132423116721</v>
      </c>
      <c r="K133" s="15">
        <f t="shared" si="14"/>
        <v>1.0599999999999991E-2</v>
      </c>
      <c r="L133" s="15" t="str">
        <f t="shared" si="8"/>
        <v>Passed</v>
      </c>
      <c r="M133" s="15"/>
      <c r="N133" s="15"/>
    </row>
    <row r="134" spans="1:14" x14ac:dyDescent="0.25">
      <c r="A134" s="11">
        <v>1</v>
      </c>
      <c r="B134" s="12">
        <v>0.1</v>
      </c>
      <c r="C134" s="12">
        <v>0.2</v>
      </c>
      <c r="D134" s="12">
        <f t="shared" si="9"/>
        <v>99.999999999999986</v>
      </c>
      <c r="E134" s="12">
        <f t="shared" si="10"/>
        <v>1.0000000000000002E-2</v>
      </c>
      <c r="F134" s="12">
        <f t="shared" si="11"/>
        <v>0</v>
      </c>
      <c r="G134" s="12">
        <f t="shared" si="12"/>
        <v>1.069999999999999</v>
      </c>
      <c r="H134" s="12">
        <f t="shared" si="15"/>
        <v>1.0699999999999991E-2</v>
      </c>
      <c r="I134" s="13">
        <f t="shared" si="13"/>
        <v>0.76345298634804326</v>
      </c>
      <c r="K134" s="15">
        <f t="shared" si="14"/>
        <v>1.0699999999999991E-2</v>
      </c>
      <c r="L134" s="15" t="str">
        <f t="shared" si="8"/>
        <v>Passed</v>
      </c>
      <c r="M134" s="15"/>
      <c r="N134" s="15"/>
    </row>
    <row r="135" spans="1:14" x14ac:dyDescent="0.25">
      <c r="A135" s="11">
        <v>1</v>
      </c>
      <c r="B135" s="12">
        <v>0.1</v>
      </c>
      <c r="C135" s="12">
        <v>0.2</v>
      </c>
      <c r="D135" s="12">
        <f t="shared" si="9"/>
        <v>99.999999999999986</v>
      </c>
      <c r="E135" s="12">
        <f t="shared" si="10"/>
        <v>1.0000000000000002E-2</v>
      </c>
      <c r="F135" s="12">
        <f t="shared" si="11"/>
        <v>0</v>
      </c>
      <c r="G135" s="12">
        <f t="shared" si="12"/>
        <v>1.0799999999999987</v>
      </c>
      <c r="H135" s="12">
        <f t="shared" si="15"/>
        <v>1.079999999999999E-2</v>
      </c>
      <c r="I135" s="13">
        <f t="shared" si="13"/>
        <v>0.79181490363049967</v>
      </c>
      <c r="K135" s="15">
        <f t="shared" si="14"/>
        <v>1.079999999999999E-2</v>
      </c>
      <c r="L135" s="15" t="str">
        <f t="shared" si="8"/>
        <v>Passed</v>
      </c>
      <c r="M135" s="15"/>
      <c r="N135" s="15"/>
    </row>
    <row r="136" spans="1:14" x14ac:dyDescent="0.25">
      <c r="A136" s="11">
        <v>1</v>
      </c>
      <c r="B136" s="12">
        <v>0.1</v>
      </c>
      <c r="C136" s="12">
        <v>0.2</v>
      </c>
      <c r="D136" s="12">
        <f t="shared" si="9"/>
        <v>99.999999999999986</v>
      </c>
      <c r="E136" s="12">
        <f t="shared" si="10"/>
        <v>1.0000000000000002E-2</v>
      </c>
      <c r="F136" s="12">
        <f t="shared" si="11"/>
        <v>0</v>
      </c>
      <c r="G136" s="12">
        <f t="shared" si="12"/>
        <v>1.0899999999999987</v>
      </c>
      <c r="H136" s="12">
        <f t="shared" si="15"/>
        <v>1.089999999999999E-2</v>
      </c>
      <c r="I136" s="13">
        <f t="shared" si="13"/>
        <v>0.81791100612448941</v>
      </c>
      <c r="K136" s="15">
        <f t="shared" si="14"/>
        <v>1.089999999999999E-2</v>
      </c>
      <c r="L136" s="15" t="str">
        <f t="shared" si="8"/>
        <v>Passed</v>
      </c>
      <c r="M136" s="15"/>
      <c r="N136" s="15"/>
    </row>
    <row r="137" spans="1:14" x14ac:dyDescent="0.25">
      <c r="A137" s="11">
        <v>1</v>
      </c>
      <c r="B137" s="12">
        <v>0.1</v>
      </c>
      <c r="C137" s="12">
        <v>0.2</v>
      </c>
      <c r="D137" s="12">
        <f t="shared" si="9"/>
        <v>99.999999999999986</v>
      </c>
      <c r="E137" s="12">
        <f t="shared" si="10"/>
        <v>1.0000000000000002E-2</v>
      </c>
      <c r="F137" s="12">
        <f t="shared" si="11"/>
        <v>0</v>
      </c>
      <c r="G137" s="12">
        <f t="shared" si="12"/>
        <v>1.0999999999999988</v>
      </c>
      <c r="H137" s="12">
        <f t="shared" si="15"/>
        <v>1.0999999999999989E-2</v>
      </c>
      <c r="I137" s="13">
        <f t="shared" si="13"/>
        <v>0.84172132993991</v>
      </c>
      <c r="K137" s="15">
        <f t="shared" si="14"/>
        <v>1.0999999999999989E-2</v>
      </c>
      <c r="L137" s="15" t="str">
        <f t="shared" si="8"/>
        <v>Passed</v>
      </c>
      <c r="M137" s="15"/>
      <c r="N137" s="15"/>
    </row>
    <row r="138" spans="1:14" x14ac:dyDescent="0.25">
      <c r="A138" s="11">
        <v>1</v>
      </c>
      <c r="B138" s="12">
        <v>0.1</v>
      </c>
      <c r="C138" s="12">
        <v>0.2</v>
      </c>
      <c r="D138" s="12">
        <f t="shared" si="9"/>
        <v>99.999999999999986</v>
      </c>
      <c r="E138" s="12">
        <f t="shared" si="10"/>
        <v>1.0000000000000002E-2</v>
      </c>
      <c r="F138" s="12">
        <f t="shared" si="11"/>
        <v>0</v>
      </c>
      <c r="G138" s="12">
        <f t="shared" si="12"/>
        <v>1.1099999999999985</v>
      </c>
      <c r="H138" s="12">
        <f t="shared" si="15"/>
        <v>1.1099999999999988E-2</v>
      </c>
      <c r="I138" s="13">
        <f t="shared" si="13"/>
        <v>0.86326753704737647</v>
      </c>
      <c r="K138" s="15">
        <f t="shared" si="14"/>
        <v>1.1099999999999988E-2</v>
      </c>
      <c r="L138" s="15" t="str">
        <f t="shared" si="8"/>
        <v>Passed</v>
      </c>
      <c r="M138" s="15"/>
      <c r="N138" s="15"/>
    </row>
    <row r="139" spans="1:14" x14ac:dyDescent="0.25">
      <c r="A139" s="11">
        <v>1</v>
      </c>
      <c r="B139" s="12">
        <v>0.1</v>
      </c>
      <c r="C139" s="12">
        <v>0.2</v>
      </c>
      <c r="D139" s="12">
        <f t="shared" si="9"/>
        <v>99.999999999999986</v>
      </c>
      <c r="E139" s="12">
        <f t="shared" si="10"/>
        <v>1.0000000000000002E-2</v>
      </c>
      <c r="F139" s="12">
        <f t="shared" si="11"/>
        <v>0</v>
      </c>
      <c r="G139" s="12">
        <f t="shared" si="12"/>
        <v>1.1199999999999986</v>
      </c>
      <c r="H139" s="12">
        <f t="shared" si="15"/>
        <v>1.1199999999999988E-2</v>
      </c>
      <c r="I139" s="13">
        <f t="shared" si="13"/>
        <v>0.88260754878077263</v>
      </c>
      <c r="K139" s="15">
        <f t="shared" si="14"/>
        <v>1.1199999999999988E-2</v>
      </c>
      <c r="L139" s="15" t="str">
        <f t="shared" si="8"/>
        <v>Passed</v>
      </c>
      <c r="M139" s="15"/>
      <c r="N139" s="15"/>
    </row>
    <row r="140" spans="1:14" x14ac:dyDescent="0.25">
      <c r="A140" s="11">
        <v>1</v>
      </c>
      <c r="B140" s="12">
        <v>0.1</v>
      </c>
      <c r="C140" s="12">
        <v>0.2</v>
      </c>
      <c r="D140" s="12">
        <f t="shared" si="9"/>
        <v>99.999999999999986</v>
      </c>
      <c r="E140" s="12">
        <f t="shared" si="10"/>
        <v>1.0000000000000002E-2</v>
      </c>
      <c r="F140" s="12">
        <f t="shared" si="11"/>
        <v>0</v>
      </c>
      <c r="G140" s="12">
        <f t="shared" si="12"/>
        <v>1.1299999999999986</v>
      </c>
      <c r="H140" s="12">
        <f t="shared" si="15"/>
        <v>1.1299999999999987E-2</v>
      </c>
      <c r="I140" s="13">
        <f t="shared" si="13"/>
        <v>0.89982963605279387</v>
      </c>
      <c r="K140" s="15">
        <f t="shared" si="14"/>
        <v>1.1299999999999987E-2</v>
      </c>
      <c r="L140" s="15" t="str">
        <f t="shared" si="8"/>
        <v>Passed</v>
      </c>
      <c r="M140" s="15"/>
      <c r="N140" s="15"/>
    </row>
    <row r="141" spans="1:14" x14ac:dyDescent="0.25">
      <c r="A141" s="11">
        <v>1</v>
      </c>
      <c r="B141" s="12">
        <v>0.1</v>
      </c>
      <c r="C141" s="12">
        <v>0.2</v>
      </c>
      <c r="D141" s="12">
        <f t="shared" si="9"/>
        <v>99.999999999999986</v>
      </c>
      <c r="E141" s="12">
        <f t="shared" si="10"/>
        <v>1.0000000000000002E-2</v>
      </c>
      <c r="F141" s="12">
        <f t="shared" si="11"/>
        <v>0</v>
      </c>
      <c r="G141" s="12">
        <f t="shared" si="12"/>
        <v>1.1399999999999983</v>
      </c>
      <c r="H141" s="12">
        <f t="shared" si="15"/>
        <v>1.1399999999999987E-2</v>
      </c>
      <c r="I141" s="13">
        <f t="shared" si="13"/>
        <v>0.91504628769356788</v>
      </c>
      <c r="K141" s="15">
        <f t="shared" si="14"/>
        <v>1.1399999999999987E-2</v>
      </c>
      <c r="L141" s="15" t="str">
        <f t="shared" si="8"/>
        <v>Passed</v>
      </c>
      <c r="M141" s="15"/>
      <c r="N141" s="15"/>
    </row>
    <row r="142" spans="1:14" x14ac:dyDescent="0.25">
      <c r="A142" s="11">
        <v>1</v>
      </c>
      <c r="B142" s="12">
        <v>0.1</v>
      </c>
      <c r="C142" s="12">
        <v>0.2</v>
      </c>
      <c r="D142" s="12">
        <f t="shared" si="9"/>
        <v>99.999999999999986</v>
      </c>
      <c r="E142" s="12">
        <f t="shared" si="10"/>
        <v>1.0000000000000002E-2</v>
      </c>
      <c r="F142" s="12">
        <f t="shared" si="11"/>
        <v>0</v>
      </c>
      <c r="G142" s="12">
        <f t="shared" si="12"/>
        <v>1.1499999999999984</v>
      </c>
      <c r="H142" s="12">
        <f t="shared" si="15"/>
        <v>1.1499999999999986E-2</v>
      </c>
      <c r="I142" s="13">
        <f t="shared" si="13"/>
        <v>0.92838814147544402</v>
      </c>
      <c r="K142" s="15">
        <f t="shared" si="14"/>
        <v>1.1499999999999986E-2</v>
      </c>
      <c r="L142" s="15" t="str">
        <f t="shared" si="8"/>
        <v>Passed</v>
      </c>
      <c r="M142" s="15"/>
      <c r="N142" s="15"/>
    </row>
    <row r="143" spans="1:14" x14ac:dyDescent="0.25">
      <c r="A143" s="11">
        <v>1</v>
      </c>
      <c r="B143" s="12">
        <v>0.1</v>
      </c>
      <c r="C143" s="12">
        <v>0.2</v>
      </c>
      <c r="D143" s="12">
        <f t="shared" si="9"/>
        <v>99.999999999999986</v>
      </c>
      <c r="E143" s="12">
        <f t="shared" si="10"/>
        <v>1.0000000000000002E-2</v>
      </c>
      <c r="F143" s="12">
        <f t="shared" si="11"/>
        <v>0</v>
      </c>
      <c r="G143" s="12">
        <f t="shared" si="12"/>
        <v>1.1599999999999984</v>
      </c>
      <c r="H143" s="12">
        <f t="shared" si="15"/>
        <v>1.1599999999999985E-2</v>
      </c>
      <c r="I143" s="13">
        <f t="shared" si="13"/>
        <v>0.93999821518691895</v>
      </c>
      <c r="K143" s="15">
        <f t="shared" si="14"/>
        <v>1.1599999999999984E-2</v>
      </c>
      <c r="L143" s="15" t="str">
        <f t="shared" si="8"/>
        <v>Passed</v>
      </c>
      <c r="M143" s="15"/>
      <c r="N143" s="15"/>
    </row>
    <row r="144" spans="1:14" x14ac:dyDescent="0.25">
      <c r="A144" s="11">
        <v>1</v>
      </c>
      <c r="B144" s="12">
        <v>0.1</v>
      </c>
      <c r="C144" s="12">
        <v>0.2</v>
      </c>
      <c r="D144" s="12">
        <f t="shared" si="9"/>
        <v>99.999999999999986</v>
      </c>
      <c r="E144" s="12">
        <f t="shared" si="10"/>
        <v>1.0000000000000002E-2</v>
      </c>
      <c r="F144" s="12">
        <f t="shared" si="11"/>
        <v>0</v>
      </c>
      <c r="G144" s="12">
        <f t="shared" si="12"/>
        <v>1.1699999999999982</v>
      </c>
      <c r="H144" s="12">
        <f t="shared" si="15"/>
        <v>1.1699999999999985E-2</v>
      </c>
      <c r="I144" s="13">
        <f t="shared" si="13"/>
        <v>0.9500266223615591</v>
      </c>
      <c r="K144" s="15">
        <f t="shared" si="14"/>
        <v>1.1699999999999983E-2</v>
      </c>
      <c r="L144" s="15" t="str">
        <f t="shared" si="8"/>
        <v>Passed</v>
      </c>
      <c r="M144" s="15"/>
      <c r="N144" s="15"/>
    </row>
    <row r="145" spans="1:14" x14ac:dyDescent="0.25">
      <c r="A145" s="11">
        <v>1</v>
      </c>
      <c r="B145" s="12">
        <v>0.1</v>
      </c>
      <c r="C145" s="12">
        <v>0.2</v>
      </c>
      <c r="D145" s="12">
        <f t="shared" si="9"/>
        <v>99.999999999999986</v>
      </c>
      <c r="E145" s="12">
        <f t="shared" si="10"/>
        <v>1.0000000000000002E-2</v>
      </c>
      <c r="F145" s="12">
        <f t="shared" si="11"/>
        <v>0</v>
      </c>
      <c r="G145" s="12">
        <f t="shared" si="12"/>
        <v>1.1799999999999982</v>
      </c>
      <c r="H145" s="12">
        <f t="shared" si="15"/>
        <v>1.1799999999999984E-2</v>
      </c>
      <c r="I145" s="13">
        <f t="shared" si="13"/>
        <v>0.95862590328583963</v>
      </c>
      <c r="K145" s="15">
        <f t="shared" si="14"/>
        <v>1.1799999999999982E-2</v>
      </c>
      <c r="L145" s="15" t="str">
        <f t="shared" si="8"/>
        <v>Passed</v>
      </c>
      <c r="M145" s="15"/>
      <c r="N145" s="15"/>
    </row>
    <row r="146" spans="1:14" x14ac:dyDescent="0.25">
      <c r="A146" s="11">
        <v>1</v>
      </c>
      <c r="B146" s="12">
        <v>0.1</v>
      </c>
      <c r="C146" s="12">
        <v>0.2</v>
      </c>
      <c r="D146" s="12">
        <f t="shared" si="9"/>
        <v>99.999999999999986</v>
      </c>
      <c r="E146" s="12">
        <f t="shared" si="10"/>
        <v>1.0000000000000002E-2</v>
      </c>
      <c r="F146" s="12">
        <f t="shared" si="11"/>
        <v>0</v>
      </c>
      <c r="G146" s="12">
        <f t="shared" si="12"/>
        <v>1.1899999999999982</v>
      </c>
      <c r="H146" s="12">
        <f t="shared" si="15"/>
        <v>1.1899999999999984E-2</v>
      </c>
      <c r="I146" s="13">
        <f t="shared" si="13"/>
        <v>0.96594705031838624</v>
      </c>
      <c r="K146" s="15">
        <f t="shared" si="14"/>
        <v>1.1899999999999982E-2</v>
      </c>
      <c r="L146" s="15" t="str">
        <f t="shared" si="8"/>
        <v>Passed</v>
      </c>
      <c r="M146" s="15"/>
      <c r="N146" s="15"/>
    </row>
    <row r="147" spans="1:14" x14ac:dyDescent="0.25">
      <c r="A147" s="11">
        <v>1</v>
      </c>
      <c r="B147" s="12">
        <v>0.1</v>
      </c>
      <c r="C147" s="12">
        <v>0.2</v>
      </c>
      <c r="D147" s="12">
        <f t="shared" si="9"/>
        <v>99.999999999999986</v>
      </c>
      <c r="E147" s="12">
        <f t="shared" si="10"/>
        <v>1.0000000000000002E-2</v>
      </c>
      <c r="F147" s="12">
        <f t="shared" si="11"/>
        <v>0</v>
      </c>
      <c r="G147" s="12">
        <f t="shared" si="12"/>
        <v>1.199999999999998</v>
      </c>
      <c r="H147" s="12">
        <f t="shared" si="15"/>
        <v>1.1999999999999983E-2</v>
      </c>
      <c r="I147" s="13">
        <f t="shared" si="13"/>
        <v>0.97213626010947807</v>
      </c>
      <c r="K147" s="15">
        <f t="shared" si="14"/>
        <v>1.1999999999999979E-2</v>
      </c>
      <c r="L147" s="15" t="str">
        <f t="shared" si="8"/>
        <v>Passed</v>
      </c>
      <c r="M147" s="15"/>
      <c r="N147" s="15"/>
    </row>
    <row r="148" spans="1:14" x14ac:dyDescent="0.25">
      <c r="A148" s="11">
        <v>1</v>
      </c>
      <c r="B148" s="12">
        <v>0.1</v>
      </c>
      <c r="C148" s="12">
        <v>0.2</v>
      </c>
      <c r="D148" s="12">
        <f t="shared" si="9"/>
        <v>99.999999999999986</v>
      </c>
      <c r="E148" s="12">
        <f t="shared" si="10"/>
        <v>1.0000000000000002E-2</v>
      </c>
      <c r="F148" s="12">
        <f t="shared" si="11"/>
        <v>0</v>
      </c>
      <c r="G148" s="12">
        <f t="shared" si="12"/>
        <v>1.209999999999998</v>
      </c>
      <c r="H148" s="12">
        <f t="shared" si="15"/>
        <v>1.2099999999999982E-2</v>
      </c>
      <c r="I148" s="13">
        <f t="shared" si="13"/>
        <v>0.97733240587340453</v>
      </c>
      <c r="K148" s="15">
        <f t="shared" si="14"/>
        <v>1.2099999999999984E-2</v>
      </c>
      <c r="L148" s="15" t="str">
        <f t="shared" si="8"/>
        <v>Passed</v>
      </c>
      <c r="M148" s="15"/>
      <c r="N148" s="15"/>
    </row>
    <row r="149" spans="1:14" x14ac:dyDescent="0.25">
      <c r="A149" s="11">
        <v>1</v>
      </c>
      <c r="B149" s="12">
        <v>0.1</v>
      </c>
      <c r="C149" s="12">
        <v>0.2</v>
      </c>
      <c r="D149" s="12">
        <f t="shared" si="9"/>
        <v>99.999999999999986</v>
      </c>
      <c r="E149" s="12">
        <f t="shared" si="10"/>
        <v>1.0000000000000002E-2</v>
      </c>
      <c r="F149" s="12">
        <f t="shared" si="11"/>
        <v>0</v>
      </c>
      <c r="G149" s="12">
        <f t="shared" si="12"/>
        <v>1.219999999999998</v>
      </c>
      <c r="H149" s="12">
        <f t="shared" si="15"/>
        <v>1.2199999999999982E-2</v>
      </c>
      <c r="I149" s="13">
        <f t="shared" si="13"/>
        <v>0.98166519144288333</v>
      </c>
      <c r="K149" s="15">
        <f t="shared" si="14"/>
        <v>1.2199999999999985E-2</v>
      </c>
      <c r="L149" s="15" t="str">
        <f t="shared" si="8"/>
        <v>Passed</v>
      </c>
      <c r="M149" s="15"/>
      <c r="N149" s="15"/>
    </row>
    <row r="150" spans="1:14" x14ac:dyDescent="0.25">
      <c r="A150" s="11">
        <v>1</v>
      </c>
      <c r="B150" s="12">
        <v>0.1</v>
      </c>
      <c r="C150" s="12">
        <v>0.2</v>
      </c>
      <c r="D150" s="12">
        <f t="shared" si="9"/>
        <v>99.999999999999986</v>
      </c>
      <c r="E150" s="12">
        <f t="shared" si="10"/>
        <v>1.0000000000000002E-2</v>
      </c>
      <c r="F150" s="12">
        <f t="shared" si="11"/>
        <v>0</v>
      </c>
      <c r="G150" s="12">
        <f t="shared" si="12"/>
        <v>1.2299999999999978</v>
      </c>
      <c r="H150" s="12">
        <f t="shared" si="15"/>
        <v>1.2299999999999981E-2</v>
      </c>
      <c r="I150" s="13">
        <f t="shared" si="13"/>
        <v>0.98525392568046577</v>
      </c>
      <c r="K150" s="15">
        <f t="shared" si="14"/>
        <v>1.2299999999999983E-2</v>
      </c>
      <c r="L150" s="15" t="str">
        <f t="shared" si="8"/>
        <v>Passed</v>
      </c>
      <c r="M150" s="15"/>
      <c r="N150" s="15"/>
    </row>
    <row r="151" spans="1:14" x14ac:dyDescent="0.25">
      <c r="A151" s="11">
        <v>1</v>
      </c>
      <c r="B151" s="12">
        <v>0.1</v>
      </c>
      <c r="C151" s="12">
        <v>0.2</v>
      </c>
      <c r="D151" s="12">
        <f t="shared" si="9"/>
        <v>99.999999999999986</v>
      </c>
      <c r="E151" s="12">
        <f t="shared" si="10"/>
        <v>1.0000000000000002E-2</v>
      </c>
      <c r="F151" s="12">
        <f t="shared" si="11"/>
        <v>0</v>
      </c>
      <c r="G151" s="12">
        <f t="shared" si="12"/>
        <v>1.2399999999999978</v>
      </c>
      <c r="H151" s="12">
        <f t="shared" si="15"/>
        <v>1.239999999999998E-2</v>
      </c>
      <c r="I151" s="13">
        <f t="shared" si="13"/>
        <v>0.9882068405865988</v>
      </c>
      <c r="K151" s="15">
        <f t="shared" si="14"/>
        <v>1.2399999999999982E-2</v>
      </c>
      <c r="L151" s="15" t="str">
        <f t="shared" si="8"/>
        <v>Passed</v>
      </c>
      <c r="M151" s="15"/>
      <c r="N151" s="15"/>
    </row>
    <row r="152" spans="1:14" x14ac:dyDescent="0.25">
      <c r="A152" s="11">
        <v>1</v>
      </c>
      <c r="B152" s="12">
        <v>0.1</v>
      </c>
      <c r="C152" s="12">
        <v>0.2</v>
      </c>
      <c r="D152" s="12">
        <f t="shared" si="9"/>
        <v>99.999999999999986</v>
      </c>
      <c r="E152" s="12">
        <f t="shared" si="10"/>
        <v>1.0000000000000002E-2</v>
      </c>
      <c r="F152" s="12">
        <f t="shared" si="11"/>
        <v>0</v>
      </c>
      <c r="G152" s="12">
        <f t="shared" si="12"/>
        <v>1.2499999999999978</v>
      </c>
      <c r="H152" s="12">
        <f t="shared" si="15"/>
        <v>1.249999999999998E-2</v>
      </c>
      <c r="I152" s="13">
        <f t="shared" si="13"/>
        <v>0.99062086833117347</v>
      </c>
      <c r="K152" s="15">
        <f t="shared" si="14"/>
        <v>1.2499999999999982E-2</v>
      </c>
      <c r="L152" s="15" t="str">
        <f t="shared" si="8"/>
        <v>Passed</v>
      </c>
      <c r="M152" s="15"/>
      <c r="N152" s="15"/>
    </row>
    <row r="153" spans="1:14" x14ac:dyDescent="0.25">
      <c r="A153" s="11">
        <v>1</v>
      </c>
      <c r="B153" s="12">
        <v>0.1</v>
      </c>
      <c r="C153" s="12">
        <v>0.2</v>
      </c>
      <c r="D153" s="12">
        <f t="shared" si="9"/>
        <v>99.999999999999986</v>
      </c>
      <c r="E153" s="12">
        <f t="shared" si="10"/>
        <v>1.0000000000000002E-2</v>
      </c>
      <c r="F153" s="12">
        <f t="shared" si="11"/>
        <v>0</v>
      </c>
      <c r="G153" s="12">
        <f t="shared" si="12"/>
        <v>1.2599999999999978</v>
      </c>
      <c r="H153" s="12">
        <f t="shared" si="15"/>
        <v>1.2599999999999979E-2</v>
      </c>
      <c r="I153" s="13">
        <f t="shared" si="13"/>
        <v>0.99258179036046945</v>
      </c>
      <c r="K153" s="15">
        <f t="shared" si="14"/>
        <v>1.2599999999999978E-2</v>
      </c>
      <c r="L153" s="15" t="str">
        <f t="shared" si="8"/>
        <v>Passed</v>
      </c>
      <c r="M153" s="15"/>
      <c r="N153" s="15"/>
    </row>
    <row r="154" spans="1:14" x14ac:dyDescent="0.25">
      <c r="A154" s="11">
        <v>1</v>
      </c>
      <c r="B154" s="12">
        <v>0.1</v>
      </c>
      <c r="C154" s="12">
        <v>0.2</v>
      </c>
      <c r="D154" s="12">
        <f t="shared" si="9"/>
        <v>99.999999999999986</v>
      </c>
      <c r="E154" s="12">
        <f t="shared" si="10"/>
        <v>1.0000000000000002E-2</v>
      </c>
      <c r="F154" s="12">
        <f t="shared" si="11"/>
        <v>0</v>
      </c>
      <c r="G154" s="12">
        <f t="shared" si="12"/>
        <v>1.2699999999999976</v>
      </c>
      <c r="H154" s="12">
        <f t="shared" si="15"/>
        <v>1.2699999999999979E-2</v>
      </c>
      <c r="I154" s="13">
        <f t="shared" si="13"/>
        <v>0.99416467446630163</v>
      </c>
      <c r="K154" s="15">
        <f t="shared" si="14"/>
        <v>1.269999999999998E-2</v>
      </c>
      <c r="L154" s="15" t="str">
        <f t="shared" si="8"/>
        <v>Passed</v>
      </c>
      <c r="M154" s="15"/>
      <c r="N154" s="15"/>
    </row>
    <row r="155" spans="1:14" x14ac:dyDescent="0.25">
      <c r="A155" s="11">
        <v>1</v>
      </c>
      <c r="B155" s="12">
        <v>0.1</v>
      </c>
      <c r="C155" s="12">
        <v>0.2</v>
      </c>
      <c r="D155" s="12">
        <f t="shared" si="9"/>
        <v>99.999999999999986</v>
      </c>
      <c r="E155" s="12">
        <f t="shared" si="10"/>
        <v>1.0000000000000002E-2</v>
      </c>
      <c r="F155" s="12">
        <f t="shared" si="11"/>
        <v>0</v>
      </c>
      <c r="G155" s="12">
        <f t="shared" si="12"/>
        <v>1.2799999999999976</v>
      </c>
      <c r="H155" s="12">
        <f t="shared" si="15"/>
        <v>1.2799999999999978E-2</v>
      </c>
      <c r="I155" s="13">
        <f t="shared" si="13"/>
        <v>0.99543452199809246</v>
      </c>
      <c r="K155" s="15">
        <f t="shared" si="14"/>
        <v>1.2799999999999978E-2</v>
      </c>
      <c r="L155" s="15" t="str">
        <f t="shared" ref="L155:L218" si="16">IF(ABS(K155- H155) &lt;= (ABS(H155) * 0.01), "Passed", "Failed")</f>
        <v>Passed</v>
      </c>
      <c r="M155" s="15"/>
      <c r="N155" s="15"/>
    </row>
    <row r="156" spans="1:14" x14ac:dyDescent="0.25">
      <c r="A156" s="11">
        <v>1</v>
      </c>
      <c r="B156" s="12">
        <v>0.1</v>
      </c>
      <c r="C156" s="12">
        <v>0.2</v>
      </c>
      <c r="D156" s="12">
        <f t="shared" ref="D156:D219" si="17" xml:space="preserve"> 4 / (C156^2)</f>
        <v>99.999999999999986</v>
      </c>
      <c r="E156" s="12">
        <f t="shared" ref="E156:E219" si="18" xml:space="preserve"> (B156 * C156) / 2</f>
        <v>1.0000000000000002E-2</v>
      </c>
      <c r="F156" s="12">
        <f t="shared" ref="F156:F219" si="19" xml:space="preserve"> A156 - 2 * (B156 / C156)</f>
        <v>0</v>
      </c>
      <c r="G156" s="12">
        <f t="shared" ref="G156:G219" si="20" xml:space="preserve"> ( (H156) - F156 ) / E156</f>
        <v>1.2899999999999976</v>
      </c>
      <c r="H156" s="12">
        <f t="shared" si="15"/>
        <v>1.2899999999999977E-2</v>
      </c>
      <c r="I156" s="13">
        <f t="shared" ref="I156:I219" si="21" xml:space="preserve"> IF(C156 &gt; 0, ( _xlfn.GAMMA.DIST(G156, D156, E156,TRUE) ), 1 - ( _xlfn.GAMMA.DIST(G156, D156, E156,TRUE) ) )</f>
        <v>0.9964470560713492</v>
      </c>
      <c r="K156" s="15">
        <f t="shared" ref="K156:K219" si="22" xml:space="preserve"> E156 * _xlfn.GAMMA.INV(I156, D156, E156) + F156</f>
        <v>1.2899999999999976E-2</v>
      </c>
      <c r="L156" s="15" t="str">
        <f t="shared" si="16"/>
        <v>Passed</v>
      </c>
      <c r="M156" s="15"/>
      <c r="N156" s="15"/>
    </row>
    <row r="157" spans="1:14" x14ac:dyDescent="0.25">
      <c r="A157" s="11">
        <v>1</v>
      </c>
      <c r="B157" s="12">
        <v>0.1</v>
      </c>
      <c r="C157" s="12">
        <v>0.2</v>
      </c>
      <c r="D157" s="12">
        <f t="shared" si="17"/>
        <v>99.999999999999986</v>
      </c>
      <c r="E157" s="12">
        <f t="shared" si="18"/>
        <v>1.0000000000000002E-2</v>
      </c>
      <c r="F157" s="12">
        <f t="shared" si="19"/>
        <v>0</v>
      </c>
      <c r="G157" s="12">
        <f t="shared" si="20"/>
        <v>1.2999999999999974</v>
      </c>
      <c r="H157" s="12">
        <f t="shared" ref="H157:H220" si="23">H156+0.0001</f>
        <v>1.2999999999999977E-2</v>
      </c>
      <c r="I157" s="13">
        <f t="shared" si="21"/>
        <v>0.99724959163269333</v>
      </c>
      <c r="K157" s="15">
        <f t="shared" si="22"/>
        <v>1.2999999999999986E-2</v>
      </c>
      <c r="L157" s="15" t="str">
        <f t="shared" si="16"/>
        <v>Passed</v>
      </c>
      <c r="M157" s="15"/>
      <c r="N157" s="15"/>
    </row>
    <row r="158" spans="1:14" x14ac:dyDescent="0.25">
      <c r="A158" s="11">
        <v>1</v>
      </c>
      <c r="B158" s="12">
        <v>0.1</v>
      </c>
      <c r="C158" s="12">
        <v>0.2</v>
      </c>
      <c r="D158" s="12">
        <f t="shared" si="17"/>
        <v>99.999999999999986</v>
      </c>
      <c r="E158" s="12">
        <f t="shared" si="18"/>
        <v>1.0000000000000002E-2</v>
      </c>
      <c r="F158" s="12">
        <f t="shared" si="19"/>
        <v>0</v>
      </c>
      <c r="G158" s="12">
        <f t="shared" si="20"/>
        <v>1.3099999999999974</v>
      </c>
      <c r="H158" s="12">
        <f t="shared" si="23"/>
        <v>1.3099999999999976E-2</v>
      </c>
      <c r="I158" s="13">
        <f t="shared" si="21"/>
        <v>0.99788193871078779</v>
      </c>
      <c r="K158" s="15">
        <f t="shared" si="22"/>
        <v>1.3099999999999959E-2</v>
      </c>
      <c r="L158" s="15" t="str">
        <f t="shared" si="16"/>
        <v>Passed</v>
      </c>
      <c r="M158" s="15"/>
      <c r="N158" s="15"/>
    </row>
    <row r="159" spans="1:14" x14ac:dyDescent="0.25">
      <c r="A159" s="11">
        <v>1</v>
      </c>
      <c r="B159" s="12">
        <v>0.1</v>
      </c>
      <c r="C159" s="12">
        <v>0.2</v>
      </c>
      <c r="D159" s="12">
        <f t="shared" si="17"/>
        <v>99.999999999999986</v>
      </c>
      <c r="E159" s="12">
        <f t="shared" si="18"/>
        <v>1.0000000000000002E-2</v>
      </c>
      <c r="F159" s="12">
        <f t="shared" si="19"/>
        <v>0</v>
      </c>
      <c r="G159" s="12">
        <f t="shared" si="20"/>
        <v>1.3199999999999974</v>
      </c>
      <c r="H159" s="12">
        <f t="shared" si="23"/>
        <v>1.3199999999999976E-2</v>
      </c>
      <c r="I159" s="13">
        <f t="shared" si="21"/>
        <v>0.99837730043167849</v>
      </c>
      <c r="K159" s="15">
        <f t="shared" si="22"/>
        <v>1.3200000000000005E-2</v>
      </c>
      <c r="L159" s="15" t="str">
        <f t="shared" si="16"/>
        <v>Passed</v>
      </c>
      <c r="M159" s="15"/>
      <c r="N159" s="15"/>
    </row>
    <row r="160" spans="1:14" x14ac:dyDescent="0.25">
      <c r="A160" s="11">
        <v>1</v>
      </c>
      <c r="B160" s="12">
        <v>0.1</v>
      </c>
      <c r="C160" s="12">
        <v>0.2</v>
      </c>
      <c r="D160" s="12">
        <f t="shared" si="17"/>
        <v>99.999999999999986</v>
      </c>
      <c r="E160" s="12">
        <f t="shared" si="18"/>
        <v>1.0000000000000002E-2</v>
      </c>
      <c r="F160" s="12">
        <f t="shared" si="19"/>
        <v>0</v>
      </c>
      <c r="G160" s="12">
        <f t="shared" si="20"/>
        <v>1.3299999999999972</v>
      </c>
      <c r="H160" s="12">
        <f t="shared" si="23"/>
        <v>1.3299999999999975E-2</v>
      </c>
      <c r="I160" s="13">
        <f t="shared" si="21"/>
        <v>0.99876313690994667</v>
      </c>
      <c r="K160" s="15">
        <f t="shared" si="22"/>
        <v>1.3299999999999975E-2</v>
      </c>
      <c r="L160" s="15" t="str">
        <f t="shared" si="16"/>
        <v>Passed</v>
      </c>
      <c r="M160" s="15"/>
      <c r="N160" s="15"/>
    </row>
    <row r="161" spans="1:14" x14ac:dyDescent="0.25">
      <c r="A161" s="11">
        <v>1</v>
      </c>
      <c r="B161" s="12">
        <v>0.1</v>
      </c>
      <c r="C161" s="12">
        <v>0.2</v>
      </c>
      <c r="D161" s="12">
        <f t="shared" si="17"/>
        <v>99.999999999999986</v>
      </c>
      <c r="E161" s="12">
        <f t="shared" si="18"/>
        <v>1.0000000000000002E-2</v>
      </c>
      <c r="F161" s="12">
        <f t="shared" si="19"/>
        <v>0</v>
      </c>
      <c r="G161" s="12">
        <f t="shared" si="20"/>
        <v>1.3399999999999972</v>
      </c>
      <c r="H161" s="12">
        <f t="shared" si="23"/>
        <v>1.3399999999999974E-2</v>
      </c>
      <c r="I161" s="13">
        <f t="shared" si="21"/>
        <v>0.99906197461810753</v>
      </c>
      <c r="K161" s="15">
        <f t="shared" si="22"/>
        <v>1.339999999999999E-2</v>
      </c>
      <c r="L161" s="15" t="str">
        <f t="shared" si="16"/>
        <v>Passed</v>
      </c>
      <c r="M161" s="15"/>
      <c r="N161" s="15"/>
    </row>
    <row r="162" spans="1:14" x14ac:dyDescent="0.25">
      <c r="A162" s="11">
        <v>1</v>
      </c>
      <c r="B162" s="12">
        <v>0.1</v>
      </c>
      <c r="C162" s="12">
        <v>0.2</v>
      </c>
      <c r="D162" s="12">
        <f t="shared" si="17"/>
        <v>99.999999999999986</v>
      </c>
      <c r="E162" s="12">
        <f t="shared" si="18"/>
        <v>1.0000000000000002E-2</v>
      </c>
      <c r="F162" s="12">
        <f t="shared" si="19"/>
        <v>0</v>
      </c>
      <c r="G162" s="12">
        <f t="shared" si="20"/>
        <v>1.3499999999999972</v>
      </c>
      <c r="H162" s="12">
        <f t="shared" si="23"/>
        <v>1.3499999999999974E-2</v>
      </c>
      <c r="I162" s="13">
        <f t="shared" si="21"/>
        <v>0.9992921481072139</v>
      </c>
      <c r="K162" s="15">
        <f t="shared" si="22"/>
        <v>1.349999999999996E-2</v>
      </c>
      <c r="L162" s="15" t="str">
        <f t="shared" si="16"/>
        <v>Passed</v>
      </c>
      <c r="M162" s="15"/>
      <c r="N162" s="15"/>
    </row>
    <row r="163" spans="1:14" x14ac:dyDescent="0.25">
      <c r="A163" s="11">
        <v>1</v>
      </c>
      <c r="B163" s="12">
        <v>0.1</v>
      </c>
      <c r="C163" s="12">
        <v>0.2</v>
      </c>
      <c r="D163" s="12">
        <f t="shared" si="17"/>
        <v>99.999999999999986</v>
      </c>
      <c r="E163" s="12">
        <f t="shared" si="18"/>
        <v>1.0000000000000002E-2</v>
      </c>
      <c r="F163" s="12">
        <f t="shared" si="19"/>
        <v>0</v>
      </c>
      <c r="G163" s="12">
        <f t="shared" si="20"/>
        <v>1.359999999999997</v>
      </c>
      <c r="H163" s="12">
        <f t="shared" si="23"/>
        <v>1.3599999999999973E-2</v>
      </c>
      <c r="I163" s="13">
        <f t="shared" si="21"/>
        <v>0.99946846694210667</v>
      </c>
      <c r="K163" s="15">
        <f t="shared" si="22"/>
        <v>1.360000000000001E-2</v>
      </c>
      <c r="L163" s="15" t="str">
        <f t="shared" si="16"/>
        <v>Passed</v>
      </c>
      <c r="M163" s="15"/>
      <c r="N163" s="15"/>
    </row>
    <row r="164" spans="1:14" x14ac:dyDescent="0.25">
      <c r="A164" s="11">
        <v>1</v>
      </c>
      <c r="B164" s="12">
        <v>0.1</v>
      </c>
      <c r="C164" s="12">
        <v>0.2</v>
      </c>
      <c r="D164" s="12">
        <f t="shared" si="17"/>
        <v>99.999999999999986</v>
      </c>
      <c r="E164" s="12">
        <f t="shared" si="18"/>
        <v>1.0000000000000002E-2</v>
      </c>
      <c r="F164" s="12">
        <f t="shared" si="19"/>
        <v>0</v>
      </c>
      <c r="G164" s="12">
        <f t="shared" si="20"/>
        <v>1.369999999999997</v>
      </c>
      <c r="H164" s="12">
        <f t="shared" si="23"/>
        <v>1.3699999999999973E-2</v>
      </c>
      <c r="I164" s="13">
        <f t="shared" si="21"/>
        <v>0.99960280545602709</v>
      </c>
      <c r="K164" s="15">
        <f t="shared" si="22"/>
        <v>1.3700000000000039E-2</v>
      </c>
      <c r="L164" s="15" t="str">
        <f t="shared" si="16"/>
        <v>Passed</v>
      </c>
      <c r="M164" s="15"/>
      <c r="N164" s="15"/>
    </row>
    <row r="165" spans="1:14" x14ac:dyDescent="0.25">
      <c r="A165" s="11">
        <v>1</v>
      </c>
      <c r="B165" s="12">
        <v>0.1</v>
      </c>
      <c r="C165" s="12">
        <v>0.2</v>
      </c>
      <c r="D165" s="12">
        <f t="shared" si="17"/>
        <v>99.999999999999986</v>
      </c>
      <c r="E165" s="12">
        <f t="shared" si="18"/>
        <v>1.0000000000000002E-2</v>
      </c>
      <c r="F165" s="12">
        <f t="shared" si="19"/>
        <v>0</v>
      </c>
      <c r="G165" s="12">
        <f t="shared" si="20"/>
        <v>1.379999999999997</v>
      </c>
      <c r="H165" s="12">
        <f t="shared" si="23"/>
        <v>1.3799999999999972E-2</v>
      </c>
      <c r="I165" s="13">
        <f t="shared" si="21"/>
        <v>0.99970461651575393</v>
      </c>
      <c r="K165" s="15">
        <f t="shared" si="22"/>
        <v>1.3799999999999887E-2</v>
      </c>
      <c r="L165" s="15" t="str">
        <f t="shared" si="16"/>
        <v>Passed</v>
      </c>
      <c r="M165" s="15"/>
      <c r="N165" s="15"/>
    </row>
    <row r="166" spans="1:14" x14ac:dyDescent="0.25">
      <c r="A166" s="11">
        <v>1</v>
      </c>
      <c r="B166" s="12">
        <v>0.1</v>
      </c>
      <c r="C166" s="12">
        <v>0.2</v>
      </c>
      <c r="D166" s="12">
        <f t="shared" si="17"/>
        <v>99.999999999999986</v>
      </c>
      <c r="E166" s="12">
        <f t="shared" si="18"/>
        <v>1.0000000000000002E-2</v>
      </c>
      <c r="F166" s="12">
        <f t="shared" si="19"/>
        <v>0</v>
      </c>
      <c r="G166" s="12">
        <f t="shared" si="20"/>
        <v>1.3899999999999968</v>
      </c>
      <c r="H166" s="12">
        <f t="shared" si="23"/>
        <v>1.3899999999999971E-2</v>
      </c>
      <c r="I166" s="13">
        <f t="shared" si="21"/>
        <v>0.99978137305406933</v>
      </c>
      <c r="K166" s="15">
        <f t="shared" si="22"/>
        <v>1.3900000000000069E-2</v>
      </c>
      <c r="L166" s="15" t="str">
        <f t="shared" si="16"/>
        <v>Passed</v>
      </c>
      <c r="M166" s="15"/>
      <c r="N166" s="15"/>
    </row>
    <row r="167" spans="1:14" x14ac:dyDescent="0.25">
      <c r="A167" s="11">
        <v>1</v>
      </c>
      <c r="B167" s="12">
        <v>0.1</v>
      </c>
      <c r="C167" s="12">
        <v>0.2</v>
      </c>
      <c r="D167" s="12">
        <f t="shared" si="17"/>
        <v>99.999999999999986</v>
      </c>
      <c r="E167" s="12">
        <f t="shared" si="18"/>
        <v>1.0000000000000002E-2</v>
      </c>
      <c r="F167" s="12">
        <f t="shared" si="19"/>
        <v>0</v>
      </c>
      <c r="G167" s="12">
        <f t="shared" si="20"/>
        <v>1.3999999999999968</v>
      </c>
      <c r="H167" s="12">
        <f t="shared" si="23"/>
        <v>1.3999999999999971E-2</v>
      </c>
      <c r="I167" s="13">
        <f t="shared" si="21"/>
        <v>0.9998389428252874</v>
      </c>
      <c r="K167" s="15">
        <f t="shared" si="22"/>
        <v>1.3999999999999846E-2</v>
      </c>
      <c r="L167" s="15" t="str">
        <f t="shared" si="16"/>
        <v>Passed</v>
      </c>
      <c r="M167" s="15"/>
      <c r="N167" s="15"/>
    </row>
    <row r="168" spans="1:14" x14ac:dyDescent="0.25">
      <c r="A168" s="11">
        <v>1</v>
      </c>
      <c r="B168" s="12">
        <v>0.1</v>
      </c>
      <c r="C168" s="12">
        <v>0.2</v>
      </c>
      <c r="D168" s="12">
        <f t="shared" si="17"/>
        <v>99.999999999999986</v>
      </c>
      <c r="E168" s="12">
        <f t="shared" si="18"/>
        <v>1.0000000000000002E-2</v>
      </c>
      <c r="F168" s="12">
        <f t="shared" si="19"/>
        <v>0</v>
      </c>
      <c r="G168" s="12">
        <f t="shared" si="20"/>
        <v>1.4099999999999968</v>
      </c>
      <c r="H168" s="12">
        <f t="shared" si="23"/>
        <v>1.409999999999997E-2</v>
      </c>
      <c r="I168" s="13">
        <f t="shared" si="21"/>
        <v>0.99988190283058676</v>
      </c>
      <c r="K168" s="15">
        <f t="shared" si="22"/>
        <v>1.4099999999999757E-2</v>
      </c>
      <c r="L168" s="15" t="str">
        <f t="shared" si="16"/>
        <v>Passed</v>
      </c>
      <c r="M168" s="15"/>
      <c r="N168" s="15"/>
    </row>
    <row r="169" spans="1:14" x14ac:dyDescent="0.25">
      <c r="A169" s="11">
        <v>1</v>
      </c>
      <c r="B169" s="12">
        <v>0.1</v>
      </c>
      <c r="C169" s="12">
        <v>0.2</v>
      </c>
      <c r="D169" s="12">
        <f t="shared" si="17"/>
        <v>99.999999999999986</v>
      </c>
      <c r="E169" s="12">
        <f t="shared" si="18"/>
        <v>1.0000000000000002E-2</v>
      </c>
      <c r="F169" s="12">
        <f t="shared" si="19"/>
        <v>0</v>
      </c>
      <c r="G169" s="12">
        <f t="shared" si="20"/>
        <v>1.4199999999999966</v>
      </c>
      <c r="H169" s="12">
        <f t="shared" si="23"/>
        <v>1.419999999999997E-2</v>
      </c>
      <c r="I169" s="13">
        <f t="shared" si="21"/>
        <v>0.99991380029530119</v>
      </c>
      <c r="K169" s="15">
        <f t="shared" si="22"/>
        <v>1.4199999999999678E-2</v>
      </c>
      <c r="L169" s="15" t="str">
        <f t="shared" si="16"/>
        <v>Passed</v>
      </c>
      <c r="M169" s="15"/>
      <c r="N169" s="15"/>
    </row>
    <row r="170" spans="1:14" x14ac:dyDescent="0.25">
      <c r="A170" s="11">
        <v>1</v>
      </c>
      <c r="B170" s="12">
        <v>0.1</v>
      </c>
      <c r="C170" s="12">
        <v>0.2</v>
      </c>
      <c r="D170" s="12">
        <f t="shared" si="17"/>
        <v>99.999999999999986</v>
      </c>
      <c r="E170" s="12">
        <f t="shared" si="18"/>
        <v>1.0000000000000002E-2</v>
      </c>
      <c r="F170" s="12">
        <f t="shared" si="19"/>
        <v>0</v>
      </c>
      <c r="G170" s="12">
        <f t="shared" si="20"/>
        <v>1.4299999999999966</v>
      </c>
      <c r="H170" s="12">
        <f t="shared" si="23"/>
        <v>1.4299999999999969E-2</v>
      </c>
      <c r="I170" s="13">
        <f t="shared" si="21"/>
        <v>0.99993736709868108</v>
      </c>
      <c r="K170" s="15">
        <f t="shared" si="22"/>
        <v>1.4300000000000276E-2</v>
      </c>
      <c r="L170" s="15" t="str">
        <f t="shared" si="16"/>
        <v>Passed</v>
      </c>
      <c r="M170" s="15"/>
      <c r="N170" s="15"/>
    </row>
    <row r="171" spans="1:14" x14ac:dyDescent="0.25">
      <c r="A171" s="11">
        <v>1</v>
      </c>
      <c r="B171" s="12">
        <v>0.1</v>
      </c>
      <c r="C171" s="12">
        <v>0.2</v>
      </c>
      <c r="D171" s="12">
        <f t="shared" si="17"/>
        <v>99.999999999999986</v>
      </c>
      <c r="E171" s="12">
        <f t="shared" si="18"/>
        <v>1.0000000000000002E-2</v>
      </c>
      <c r="F171" s="12">
        <f t="shared" si="19"/>
        <v>0</v>
      </c>
      <c r="G171" s="12">
        <f t="shared" si="20"/>
        <v>1.4399999999999966</v>
      </c>
      <c r="H171" s="12">
        <f t="shared" si="23"/>
        <v>1.4399999999999968E-2</v>
      </c>
      <c r="I171" s="13">
        <f t="shared" si="21"/>
        <v>0.99995469427835237</v>
      </c>
      <c r="K171" s="15">
        <f t="shared" si="22"/>
        <v>1.440000000000048E-2</v>
      </c>
      <c r="L171" s="15" t="str">
        <f t="shared" si="16"/>
        <v>Passed</v>
      </c>
      <c r="M171" s="15"/>
      <c r="N171" s="15"/>
    </row>
    <row r="172" spans="1:14" x14ac:dyDescent="0.25">
      <c r="A172" s="11">
        <v>1</v>
      </c>
      <c r="B172" s="12">
        <v>0.1</v>
      </c>
      <c r="C172" s="12">
        <v>0.2</v>
      </c>
      <c r="D172" s="12">
        <f t="shared" si="17"/>
        <v>99.999999999999986</v>
      </c>
      <c r="E172" s="12">
        <f t="shared" si="18"/>
        <v>1.0000000000000002E-2</v>
      </c>
      <c r="F172" s="12">
        <f t="shared" si="19"/>
        <v>0</v>
      </c>
      <c r="G172" s="12">
        <f t="shared" si="20"/>
        <v>1.4499999999999964</v>
      </c>
      <c r="H172" s="12">
        <f t="shared" si="23"/>
        <v>1.4499999999999968E-2</v>
      </c>
      <c r="I172" s="13">
        <f t="shared" si="21"/>
        <v>0.99996737275736458</v>
      </c>
      <c r="K172" s="15">
        <f t="shared" si="22"/>
        <v>1.449999999999997E-2</v>
      </c>
      <c r="L172" s="15" t="str">
        <f t="shared" si="16"/>
        <v>Passed</v>
      </c>
      <c r="M172" s="15"/>
      <c r="N172" s="15"/>
    </row>
    <row r="173" spans="1:14" x14ac:dyDescent="0.25">
      <c r="A173" s="11">
        <v>1</v>
      </c>
      <c r="B173" s="12">
        <v>0.1</v>
      </c>
      <c r="C173" s="12">
        <v>0.2</v>
      </c>
      <c r="D173" s="12">
        <f t="shared" si="17"/>
        <v>99.999999999999986</v>
      </c>
      <c r="E173" s="12">
        <f t="shared" si="18"/>
        <v>1.0000000000000002E-2</v>
      </c>
      <c r="F173" s="12">
        <f t="shared" si="19"/>
        <v>0</v>
      </c>
      <c r="G173" s="12">
        <f t="shared" si="20"/>
        <v>1.4599999999999964</v>
      </c>
      <c r="H173" s="12">
        <f t="shared" si="23"/>
        <v>1.4599999999999967E-2</v>
      </c>
      <c r="I173" s="13">
        <f t="shared" si="21"/>
        <v>0.99997660585211556</v>
      </c>
      <c r="K173" s="15">
        <f t="shared" si="22"/>
        <v>1.4599999999999608E-2</v>
      </c>
      <c r="L173" s="15" t="str">
        <f t="shared" si="16"/>
        <v>Passed</v>
      </c>
      <c r="M173" s="15"/>
      <c r="N173" s="15"/>
    </row>
    <row r="174" spans="1:14" x14ac:dyDescent="0.25">
      <c r="A174" s="11">
        <v>1</v>
      </c>
      <c r="B174" s="12">
        <v>0.1</v>
      </c>
      <c r="C174" s="12">
        <v>0.2</v>
      </c>
      <c r="D174" s="12">
        <f t="shared" si="17"/>
        <v>99.999999999999986</v>
      </c>
      <c r="E174" s="12">
        <f t="shared" si="18"/>
        <v>1.0000000000000002E-2</v>
      </c>
      <c r="F174" s="12">
        <f t="shared" si="19"/>
        <v>0</v>
      </c>
      <c r="G174" s="12">
        <f t="shared" si="20"/>
        <v>1.4699999999999964</v>
      </c>
      <c r="H174" s="12">
        <f t="shared" si="23"/>
        <v>1.4699999999999967E-2</v>
      </c>
      <c r="I174" s="13">
        <f t="shared" si="21"/>
        <v>0.9999832984769228</v>
      </c>
      <c r="K174" s="15">
        <f t="shared" si="22"/>
        <v>1.4700000000000324E-2</v>
      </c>
      <c r="L174" s="15" t="str">
        <f t="shared" si="16"/>
        <v>Passed</v>
      </c>
      <c r="M174" s="15"/>
      <c r="N174" s="15"/>
    </row>
    <row r="175" spans="1:14" x14ac:dyDescent="0.25">
      <c r="A175" s="11">
        <v>1</v>
      </c>
      <c r="B175" s="12">
        <v>0.1</v>
      </c>
      <c r="C175" s="12">
        <v>0.2</v>
      </c>
      <c r="D175" s="12">
        <f t="shared" si="17"/>
        <v>99.999999999999986</v>
      </c>
      <c r="E175" s="12">
        <f t="shared" si="18"/>
        <v>1.0000000000000002E-2</v>
      </c>
      <c r="F175" s="12">
        <f t="shared" si="19"/>
        <v>0</v>
      </c>
      <c r="G175" s="12">
        <f t="shared" si="20"/>
        <v>1.4799999999999962</v>
      </c>
      <c r="H175" s="12">
        <f t="shared" si="23"/>
        <v>1.4799999999999966E-2</v>
      </c>
      <c r="I175" s="13">
        <f t="shared" si="21"/>
        <v>0.99998812731154496</v>
      </c>
      <c r="K175" s="15">
        <f t="shared" si="22"/>
        <v>1.4799999999998929E-2</v>
      </c>
      <c r="L175" s="15" t="str">
        <f t="shared" si="16"/>
        <v>Passed</v>
      </c>
      <c r="M175" s="15"/>
      <c r="N175" s="15"/>
    </row>
    <row r="176" spans="1:14" x14ac:dyDescent="0.25">
      <c r="A176" s="11">
        <v>1</v>
      </c>
      <c r="B176" s="12">
        <v>0.1</v>
      </c>
      <c r="C176" s="12">
        <v>0.2</v>
      </c>
      <c r="D176" s="12">
        <f t="shared" si="17"/>
        <v>99.999999999999986</v>
      </c>
      <c r="E176" s="12">
        <f t="shared" si="18"/>
        <v>1.0000000000000002E-2</v>
      </c>
      <c r="F176" s="12">
        <f t="shared" si="19"/>
        <v>0</v>
      </c>
      <c r="G176" s="12">
        <f t="shared" si="20"/>
        <v>1.4899999999999962</v>
      </c>
      <c r="H176" s="12">
        <f t="shared" si="23"/>
        <v>1.4899999999999965E-2</v>
      </c>
      <c r="I176" s="13">
        <f t="shared" si="21"/>
        <v>0.99999159557363426</v>
      </c>
      <c r="K176" s="15">
        <f t="shared" si="22"/>
        <v>1.4900000000001122E-2</v>
      </c>
      <c r="L176" s="15" t="str">
        <f t="shared" si="16"/>
        <v>Passed</v>
      </c>
      <c r="M176" s="15"/>
      <c r="N176" s="15"/>
    </row>
    <row r="177" spans="1:14" x14ac:dyDescent="0.25">
      <c r="A177" s="11">
        <v>1</v>
      </c>
      <c r="B177" s="12">
        <v>0.1</v>
      </c>
      <c r="C177" s="12">
        <v>0.2</v>
      </c>
      <c r="D177" s="12">
        <f t="shared" si="17"/>
        <v>99.999999999999986</v>
      </c>
      <c r="E177" s="12">
        <f t="shared" si="18"/>
        <v>1.0000000000000002E-2</v>
      </c>
      <c r="F177" s="12">
        <f t="shared" si="19"/>
        <v>0</v>
      </c>
      <c r="G177" s="12">
        <f t="shared" si="20"/>
        <v>1.4999999999999962</v>
      </c>
      <c r="H177" s="12">
        <f t="shared" si="23"/>
        <v>1.4999999999999965E-2</v>
      </c>
      <c r="I177" s="13">
        <f t="shared" si="21"/>
        <v>0.99999407545966457</v>
      </c>
      <c r="K177" s="15">
        <f t="shared" si="22"/>
        <v>1.5000000000002419E-2</v>
      </c>
      <c r="L177" s="15" t="str">
        <f t="shared" si="16"/>
        <v>Passed</v>
      </c>
      <c r="M177" s="15"/>
      <c r="N177" s="15"/>
    </row>
    <row r="178" spans="1:14" x14ac:dyDescent="0.25">
      <c r="A178" s="11">
        <v>1</v>
      </c>
      <c r="B178" s="12">
        <v>0.1</v>
      </c>
      <c r="C178" s="12">
        <v>0.2</v>
      </c>
      <c r="D178" s="12">
        <f t="shared" si="17"/>
        <v>99.999999999999986</v>
      </c>
      <c r="E178" s="12">
        <f t="shared" si="18"/>
        <v>1.0000000000000002E-2</v>
      </c>
      <c r="F178" s="12">
        <f t="shared" si="19"/>
        <v>0</v>
      </c>
      <c r="G178" s="12">
        <f t="shared" si="20"/>
        <v>1.509999999999996</v>
      </c>
      <c r="H178" s="12">
        <f t="shared" si="23"/>
        <v>1.5099999999999964E-2</v>
      </c>
      <c r="I178" s="13">
        <f t="shared" si="21"/>
        <v>0.99999584079719861</v>
      </c>
      <c r="K178" s="15">
        <f t="shared" si="22"/>
        <v>1.5100000000000349E-2</v>
      </c>
      <c r="L178" s="15" t="str">
        <f t="shared" si="16"/>
        <v>Passed</v>
      </c>
      <c r="M178" s="15"/>
      <c r="N178" s="15"/>
    </row>
    <row r="179" spans="1:14" x14ac:dyDescent="0.25">
      <c r="A179" s="11">
        <v>1</v>
      </c>
      <c r="B179" s="12">
        <v>0.1</v>
      </c>
      <c r="C179" s="12">
        <v>0.2</v>
      </c>
      <c r="D179" s="12">
        <f t="shared" si="17"/>
        <v>99.999999999999986</v>
      </c>
      <c r="E179" s="12">
        <f t="shared" si="18"/>
        <v>1.0000000000000002E-2</v>
      </c>
      <c r="F179" s="12">
        <f t="shared" si="19"/>
        <v>0</v>
      </c>
      <c r="G179" s="12">
        <f t="shared" si="20"/>
        <v>1.519999999999996</v>
      </c>
      <c r="H179" s="12">
        <f t="shared" si="23"/>
        <v>1.5199999999999964E-2</v>
      </c>
      <c r="I179" s="13">
        <f t="shared" si="21"/>
        <v>0.99999709199356679</v>
      </c>
      <c r="K179" s="15">
        <f t="shared" si="22"/>
        <v>1.5199999999997025E-2</v>
      </c>
      <c r="L179" s="15" t="str">
        <f t="shared" si="16"/>
        <v>Passed</v>
      </c>
      <c r="M179" s="15"/>
      <c r="N179" s="15"/>
    </row>
    <row r="180" spans="1:14" x14ac:dyDescent="0.25">
      <c r="A180" s="11">
        <v>1</v>
      </c>
      <c r="B180" s="12">
        <v>0.1</v>
      </c>
      <c r="C180" s="12">
        <v>0.2</v>
      </c>
      <c r="D180" s="12">
        <f t="shared" si="17"/>
        <v>99.999999999999986</v>
      </c>
      <c r="E180" s="12">
        <f t="shared" si="18"/>
        <v>1.0000000000000002E-2</v>
      </c>
      <c r="F180" s="12">
        <f t="shared" si="19"/>
        <v>0</v>
      </c>
      <c r="G180" s="12">
        <f t="shared" si="20"/>
        <v>1.529999999999996</v>
      </c>
      <c r="H180" s="12">
        <f t="shared" si="23"/>
        <v>1.5299999999999963E-2</v>
      </c>
      <c r="I180" s="13">
        <f t="shared" si="21"/>
        <v>0.99999797497149401</v>
      </c>
      <c r="K180" s="15">
        <f t="shared" si="22"/>
        <v>1.5300000000008624E-2</v>
      </c>
      <c r="L180" s="15" t="str">
        <f t="shared" si="16"/>
        <v>Passed</v>
      </c>
      <c r="M180" s="15"/>
      <c r="N180" s="15"/>
    </row>
    <row r="181" spans="1:14" x14ac:dyDescent="0.25">
      <c r="A181" s="11">
        <v>1</v>
      </c>
      <c r="B181" s="12">
        <v>0.1</v>
      </c>
      <c r="C181" s="12">
        <v>0.2</v>
      </c>
      <c r="D181" s="12">
        <f t="shared" si="17"/>
        <v>99.999999999999986</v>
      </c>
      <c r="E181" s="12">
        <f t="shared" si="18"/>
        <v>1.0000000000000002E-2</v>
      </c>
      <c r="F181" s="12">
        <f t="shared" si="19"/>
        <v>0</v>
      </c>
      <c r="G181" s="12">
        <f t="shared" si="20"/>
        <v>1.539999999999996</v>
      </c>
      <c r="H181" s="12">
        <f t="shared" si="23"/>
        <v>1.5399999999999962E-2</v>
      </c>
      <c r="I181" s="13">
        <f t="shared" si="21"/>
        <v>0.99999859544800762</v>
      </c>
      <c r="K181" s="15">
        <f t="shared" si="22"/>
        <v>1.5400000000001838E-2</v>
      </c>
      <c r="L181" s="15" t="str">
        <f t="shared" si="16"/>
        <v>Passed</v>
      </c>
      <c r="M181" s="15"/>
      <c r="N181" s="15"/>
    </row>
    <row r="182" spans="1:14" x14ac:dyDescent="0.25">
      <c r="A182" s="11">
        <v>1</v>
      </c>
      <c r="B182" s="12">
        <v>0.1</v>
      </c>
      <c r="C182" s="12">
        <v>0.2</v>
      </c>
      <c r="D182" s="12">
        <f t="shared" si="17"/>
        <v>99.999999999999986</v>
      </c>
      <c r="E182" s="12">
        <f t="shared" si="18"/>
        <v>1.0000000000000002E-2</v>
      </c>
      <c r="F182" s="12">
        <f t="shared" si="19"/>
        <v>0</v>
      </c>
      <c r="G182" s="12">
        <f t="shared" si="20"/>
        <v>1.5499999999999958</v>
      </c>
      <c r="H182" s="12">
        <f t="shared" si="23"/>
        <v>1.5499999999999962E-2</v>
      </c>
      <c r="I182" s="13">
        <f t="shared" si="21"/>
        <v>0.99999902963416665</v>
      </c>
      <c r="K182" s="15">
        <f t="shared" si="22"/>
        <v>1.5500000000001202E-2</v>
      </c>
      <c r="L182" s="15" t="str">
        <f t="shared" si="16"/>
        <v>Passed</v>
      </c>
      <c r="M182" s="15"/>
      <c r="N182" s="15"/>
    </row>
    <row r="183" spans="1:14" x14ac:dyDescent="0.25">
      <c r="A183" s="11">
        <v>1</v>
      </c>
      <c r="B183" s="12">
        <v>0.1</v>
      </c>
      <c r="C183" s="12">
        <v>0.2</v>
      </c>
      <c r="D183" s="12">
        <f t="shared" si="17"/>
        <v>99.999999999999986</v>
      </c>
      <c r="E183" s="12">
        <f t="shared" si="18"/>
        <v>1.0000000000000002E-2</v>
      </c>
      <c r="F183" s="12">
        <f t="shared" si="19"/>
        <v>0</v>
      </c>
      <c r="G183" s="12">
        <f t="shared" si="20"/>
        <v>1.5599999999999958</v>
      </c>
      <c r="H183" s="12">
        <f t="shared" si="23"/>
        <v>1.5599999999999961E-2</v>
      </c>
      <c r="I183" s="13">
        <f t="shared" si="21"/>
        <v>0.99999933220374904</v>
      </c>
      <c r="K183" s="15">
        <f t="shared" si="22"/>
        <v>1.5600000000018975E-2</v>
      </c>
      <c r="L183" s="15" t="str">
        <f t="shared" si="16"/>
        <v>Passed</v>
      </c>
      <c r="M183" s="15"/>
      <c r="N183" s="15"/>
    </row>
    <row r="184" spans="1:14" x14ac:dyDescent="0.25">
      <c r="A184" s="11">
        <v>1</v>
      </c>
      <c r="B184" s="12">
        <v>0.1</v>
      </c>
      <c r="C184" s="12">
        <v>0.2</v>
      </c>
      <c r="D184" s="12">
        <f t="shared" si="17"/>
        <v>99.999999999999986</v>
      </c>
      <c r="E184" s="12">
        <f t="shared" si="18"/>
        <v>1.0000000000000002E-2</v>
      </c>
      <c r="F184" s="12">
        <f t="shared" si="19"/>
        <v>0</v>
      </c>
      <c r="G184" s="12">
        <f t="shared" si="20"/>
        <v>1.5699999999999958</v>
      </c>
      <c r="H184" s="12">
        <f t="shared" si="23"/>
        <v>1.5699999999999961E-2</v>
      </c>
      <c r="I184" s="13">
        <f t="shared" si="21"/>
        <v>0.99999954219263176</v>
      </c>
      <c r="K184" s="15">
        <f t="shared" si="22"/>
        <v>1.5699999999979064E-2</v>
      </c>
      <c r="L184" s="15" t="str">
        <f t="shared" si="16"/>
        <v>Passed</v>
      </c>
      <c r="M184" s="15"/>
      <c r="N184" s="15"/>
    </row>
    <row r="185" spans="1:14" x14ac:dyDescent="0.25">
      <c r="A185" s="11">
        <v>1</v>
      </c>
      <c r="B185" s="12">
        <v>0.1</v>
      </c>
      <c r="C185" s="12">
        <v>0.2</v>
      </c>
      <c r="D185" s="12">
        <f t="shared" si="17"/>
        <v>99.999999999999986</v>
      </c>
      <c r="E185" s="12">
        <f t="shared" si="18"/>
        <v>1.0000000000000002E-2</v>
      </c>
      <c r="F185" s="12">
        <f t="shared" si="19"/>
        <v>0</v>
      </c>
      <c r="G185" s="12">
        <f t="shared" si="20"/>
        <v>1.5799999999999956</v>
      </c>
      <c r="H185" s="12">
        <f t="shared" si="23"/>
        <v>1.579999999999996E-2</v>
      </c>
      <c r="I185" s="13">
        <f t="shared" si="21"/>
        <v>0.99999968734085676</v>
      </c>
      <c r="K185" s="15">
        <f t="shared" si="22"/>
        <v>1.5800000000003783E-2</v>
      </c>
      <c r="L185" s="15" t="str">
        <f t="shared" si="16"/>
        <v>Passed</v>
      </c>
      <c r="M185" s="15"/>
      <c r="N185" s="15"/>
    </row>
    <row r="186" spans="1:14" x14ac:dyDescent="0.25">
      <c r="A186" s="11">
        <v>1</v>
      </c>
      <c r="B186" s="12">
        <v>0.1</v>
      </c>
      <c r="C186" s="12">
        <v>0.2</v>
      </c>
      <c r="D186" s="12">
        <f t="shared" si="17"/>
        <v>99.999999999999986</v>
      </c>
      <c r="E186" s="12">
        <f t="shared" si="18"/>
        <v>1.0000000000000002E-2</v>
      </c>
      <c r="F186" s="12">
        <f t="shared" si="19"/>
        <v>0</v>
      </c>
      <c r="G186" s="12">
        <f t="shared" si="20"/>
        <v>1.5899999999999956</v>
      </c>
      <c r="H186" s="12">
        <f t="shared" si="23"/>
        <v>1.5899999999999959E-2</v>
      </c>
      <c r="I186" s="13">
        <f t="shared" si="21"/>
        <v>0.99999978727036654</v>
      </c>
      <c r="K186" s="15">
        <f t="shared" si="22"/>
        <v>1.5899999999965084E-2</v>
      </c>
      <c r="L186" s="15" t="str">
        <f t="shared" si="16"/>
        <v>Passed</v>
      </c>
      <c r="M186" s="15"/>
      <c r="N186" s="15"/>
    </row>
    <row r="187" spans="1:14" x14ac:dyDescent="0.25">
      <c r="A187" s="11">
        <v>1</v>
      </c>
      <c r="B187" s="12">
        <v>0.1</v>
      </c>
      <c r="C187" s="12">
        <v>0.2</v>
      </c>
      <c r="D187" s="12">
        <f t="shared" si="17"/>
        <v>99.999999999999986</v>
      </c>
      <c r="E187" s="12">
        <f t="shared" si="18"/>
        <v>1.0000000000000002E-2</v>
      </c>
      <c r="F187" s="12">
        <f t="shared" si="19"/>
        <v>0</v>
      </c>
      <c r="G187" s="12">
        <f t="shared" si="20"/>
        <v>1.5999999999999956</v>
      </c>
      <c r="H187" s="12">
        <f t="shared" si="23"/>
        <v>1.5999999999999959E-2</v>
      </c>
      <c r="I187" s="13">
        <f t="shared" si="21"/>
        <v>0.99999985579775497</v>
      </c>
      <c r="K187" s="15">
        <f t="shared" si="22"/>
        <v>1.6000000000035108E-2</v>
      </c>
      <c r="L187" s="15" t="str">
        <f t="shared" si="16"/>
        <v>Passed</v>
      </c>
      <c r="M187" s="15"/>
      <c r="N187" s="15"/>
    </row>
    <row r="188" spans="1:14" x14ac:dyDescent="0.25">
      <c r="A188" s="11">
        <v>1</v>
      </c>
      <c r="B188" s="12">
        <v>0.1</v>
      </c>
      <c r="C188" s="12">
        <v>0.2</v>
      </c>
      <c r="D188" s="12">
        <f t="shared" si="17"/>
        <v>99.999999999999986</v>
      </c>
      <c r="E188" s="12">
        <f t="shared" si="18"/>
        <v>1.0000000000000002E-2</v>
      </c>
      <c r="F188" s="12">
        <f t="shared" si="19"/>
        <v>0</v>
      </c>
      <c r="G188" s="12">
        <f t="shared" si="20"/>
        <v>1.6099999999999954</v>
      </c>
      <c r="H188" s="12">
        <f t="shared" si="23"/>
        <v>1.6099999999999958E-2</v>
      </c>
      <c r="I188" s="13">
        <f t="shared" si="21"/>
        <v>0.99999990260837424</v>
      </c>
      <c r="K188" s="15">
        <f t="shared" si="22"/>
        <v>1.6100000000056885E-2</v>
      </c>
      <c r="L188" s="15" t="str">
        <f t="shared" si="16"/>
        <v>Passed</v>
      </c>
      <c r="M188" s="15"/>
      <c r="N188" s="15"/>
    </row>
    <row r="189" spans="1:14" x14ac:dyDescent="0.25">
      <c r="A189" s="11">
        <v>1</v>
      </c>
      <c r="B189" s="12">
        <v>0.1</v>
      </c>
      <c r="C189" s="12">
        <v>0.2</v>
      </c>
      <c r="D189" s="12">
        <f t="shared" si="17"/>
        <v>99.999999999999986</v>
      </c>
      <c r="E189" s="12">
        <f t="shared" si="18"/>
        <v>1.0000000000000002E-2</v>
      </c>
      <c r="F189" s="12">
        <f t="shared" si="19"/>
        <v>0</v>
      </c>
      <c r="G189" s="12">
        <f t="shared" si="20"/>
        <v>1.6199999999999954</v>
      </c>
      <c r="H189" s="12">
        <f t="shared" si="23"/>
        <v>1.6199999999999957E-2</v>
      </c>
      <c r="I189" s="13">
        <f t="shared" si="21"/>
        <v>0.9999999344617424</v>
      </c>
      <c r="K189" s="15">
        <f t="shared" si="22"/>
        <v>1.6200000000012746E-2</v>
      </c>
      <c r="L189" s="15" t="str">
        <f t="shared" si="16"/>
        <v>Passed</v>
      </c>
      <c r="M189" s="15"/>
      <c r="N189" s="15"/>
    </row>
    <row r="190" spans="1:14" x14ac:dyDescent="0.25">
      <c r="A190" s="11">
        <v>1</v>
      </c>
      <c r="B190" s="12">
        <v>0.1</v>
      </c>
      <c r="C190" s="12">
        <v>0.2</v>
      </c>
      <c r="D190" s="12">
        <f t="shared" si="17"/>
        <v>99.999999999999986</v>
      </c>
      <c r="E190" s="12">
        <f t="shared" si="18"/>
        <v>1.0000000000000002E-2</v>
      </c>
      <c r="F190" s="12">
        <f t="shared" si="19"/>
        <v>0</v>
      </c>
      <c r="G190" s="12">
        <f t="shared" si="20"/>
        <v>1.6299999999999955</v>
      </c>
      <c r="H190" s="12">
        <f t="shared" si="23"/>
        <v>1.6299999999999957E-2</v>
      </c>
      <c r="I190" s="13">
        <f t="shared" si="21"/>
        <v>0.99999995605497705</v>
      </c>
      <c r="K190" s="15">
        <f t="shared" si="22"/>
        <v>1.6299999999735793E-2</v>
      </c>
      <c r="L190" s="15" t="str">
        <f t="shared" si="16"/>
        <v>Passed</v>
      </c>
      <c r="M190" s="15"/>
      <c r="N190" s="15"/>
    </row>
    <row r="191" spans="1:14" x14ac:dyDescent="0.25">
      <c r="A191" s="11">
        <v>1</v>
      </c>
      <c r="B191" s="12">
        <v>0.1</v>
      </c>
      <c r="C191" s="12">
        <v>0.2</v>
      </c>
      <c r="D191" s="12">
        <f t="shared" si="17"/>
        <v>99.999999999999986</v>
      </c>
      <c r="E191" s="12">
        <f t="shared" si="18"/>
        <v>1.0000000000000002E-2</v>
      </c>
      <c r="F191" s="12">
        <f t="shared" si="19"/>
        <v>0</v>
      </c>
      <c r="G191" s="12">
        <f t="shared" si="20"/>
        <v>1.6399999999999952</v>
      </c>
      <c r="H191" s="12">
        <f t="shared" si="23"/>
        <v>1.6399999999999956E-2</v>
      </c>
      <c r="I191" s="13">
        <f t="shared" si="21"/>
        <v>0.99999997063813706</v>
      </c>
      <c r="K191" s="15">
        <f t="shared" si="22"/>
        <v>1.6400000000585186E-2</v>
      </c>
      <c r="L191" s="15" t="str">
        <f t="shared" si="16"/>
        <v>Passed</v>
      </c>
      <c r="M191" s="15"/>
      <c r="N191" s="15"/>
    </row>
    <row r="192" spans="1:14" x14ac:dyDescent="0.25">
      <c r="A192" s="11">
        <v>1</v>
      </c>
      <c r="B192" s="12">
        <v>0.1</v>
      </c>
      <c r="C192" s="12">
        <v>0.2</v>
      </c>
      <c r="D192" s="12">
        <f t="shared" si="17"/>
        <v>99.999999999999986</v>
      </c>
      <c r="E192" s="12">
        <f t="shared" si="18"/>
        <v>1.0000000000000002E-2</v>
      </c>
      <c r="F192" s="12">
        <f t="shared" si="19"/>
        <v>0</v>
      </c>
      <c r="G192" s="12">
        <f t="shared" si="20"/>
        <v>1.6499999999999952</v>
      </c>
      <c r="H192" s="12">
        <f t="shared" si="23"/>
        <v>1.6499999999999956E-2</v>
      </c>
      <c r="I192" s="13">
        <f t="shared" si="21"/>
        <v>0.99999998045057692</v>
      </c>
      <c r="K192" s="15">
        <f t="shared" si="22"/>
        <v>1.6500000000337446E-2</v>
      </c>
      <c r="L192" s="15" t="str">
        <f t="shared" si="16"/>
        <v>Passed</v>
      </c>
      <c r="M192" s="15"/>
      <c r="N192" s="15"/>
    </row>
    <row r="193" spans="1:14" x14ac:dyDescent="0.25">
      <c r="A193" s="11">
        <v>1</v>
      </c>
      <c r="B193" s="12">
        <v>0.1</v>
      </c>
      <c r="C193" s="12">
        <v>0.2</v>
      </c>
      <c r="D193" s="12">
        <f t="shared" si="17"/>
        <v>99.999999999999986</v>
      </c>
      <c r="E193" s="12">
        <f t="shared" si="18"/>
        <v>1.0000000000000002E-2</v>
      </c>
      <c r="F193" s="12">
        <f t="shared" si="19"/>
        <v>0</v>
      </c>
      <c r="G193" s="12">
        <f t="shared" si="20"/>
        <v>1.6599999999999953</v>
      </c>
      <c r="H193" s="12">
        <f t="shared" si="23"/>
        <v>1.6599999999999955E-2</v>
      </c>
      <c r="I193" s="13">
        <f t="shared" si="21"/>
        <v>0.99999998702887138</v>
      </c>
      <c r="K193" s="15">
        <f t="shared" si="22"/>
        <v>1.6599999999921271E-2</v>
      </c>
      <c r="L193" s="15" t="str">
        <f t="shared" si="16"/>
        <v>Passed</v>
      </c>
      <c r="M193" s="15"/>
      <c r="N193" s="15"/>
    </row>
    <row r="194" spans="1:14" x14ac:dyDescent="0.25">
      <c r="A194" s="11">
        <v>1</v>
      </c>
      <c r="B194" s="12">
        <v>0.1</v>
      </c>
      <c r="C194" s="12">
        <v>0.2</v>
      </c>
      <c r="D194" s="12">
        <f t="shared" si="17"/>
        <v>99.999999999999986</v>
      </c>
      <c r="E194" s="12">
        <f t="shared" si="18"/>
        <v>1.0000000000000002E-2</v>
      </c>
      <c r="F194" s="12">
        <f t="shared" si="19"/>
        <v>0</v>
      </c>
      <c r="G194" s="12">
        <f t="shared" si="20"/>
        <v>1.669999999999995</v>
      </c>
      <c r="H194" s="12">
        <f t="shared" si="23"/>
        <v>1.6699999999999954E-2</v>
      </c>
      <c r="I194" s="13">
        <f t="shared" si="21"/>
        <v>0.99999999142306994</v>
      </c>
      <c r="K194" s="15">
        <f t="shared" si="22"/>
        <v>1.6699999998599942E-2</v>
      </c>
      <c r="L194" s="15" t="str">
        <f t="shared" si="16"/>
        <v>Passed</v>
      </c>
      <c r="M194" s="15"/>
      <c r="N194" s="15"/>
    </row>
    <row r="195" spans="1:14" x14ac:dyDescent="0.25">
      <c r="A195" s="11">
        <v>1</v>
      </c>
      <c r="B195" s="12">
        <v>0.1</v>
      </c>
      <c r="C195" s="12">
        <v>0.2</v>
      </c>
      <c r="D195" s="12">
        <f t="shared" si="17"/>
        <v>99.999999999999986</v>
      </c>
      <c r="E195" s="12">
        <f t="shared" si="18"/>
        <v>1.0000000000000002E-2</v>
      </c>
      <c r="F195" s="12">
        <f t="shared" si="19"/>
        <v>0</v>
      </c>
      <c r="G195" s="12">
        <f t="shared" si="20"/>
        <v>1.6799999999999951</v>
      </c>
      <c r="H195" s="12">
        <f t="shared" si="23"/>
        <v>1.6799999999999954E-2</v>
      </c>
      <c r="I195" s="13">
        <f t="shared" si="21"/>
        <v>0.99999999434786147</v>
      </c>
      <c r="K195" s="15">
        <f t="shared" si="22"/>
        <v>1.6799999998021422E-2</v>
      </c>
      <c r="L195" s="15" t="str">
        <f t="shared" si="16"/>
        <v>Passed</v>
      </c>
      <c r="M195" s="15"/>
      <c r="N195" s="15"/>
    </row>
    <row r="196" spans="1:14" x14ac:dyDescent="0.25">
      <c r="A196" s="11">
        <v>1</v>
      </c>
      <c r="B196" s="12">
        <v>0.1</v>
      </c>
      <c r="C196" s="12">
        <v>0.2</v>
      </c>
      <c r="D196" s="12">
        <f t="shared" si="17"/>
        <v>99.999999999999986</v>
      </c>
      <c r="E196" s="12">
        <f t="shared" si="18"/>
        <v>1.0000000000000002E-2</v>
      </c>
      <c r="F196" s="12">
        <f t="shared" si="19"/>
        <v>0</v>
      </c>
      <c r="G196" s="12">
        <f t="shared" si="20"/>
        <v>1.6899999999999951</v>
      </c>
      <c r="H196" s="12">
        <f t="shared" si="23"/>
        <v>1.6899999999999953E-2</v>
      </c>
      <c r="I196" s="13">
        <f t="shared" si="21"/>
        <v>0.99999999628775316</v>
      </c>
      <c r="K196" s="15">
        <f t="shared" si="22"/>
        <v>1.6900000001162079E-2</v>
      </c>
      <c r="L196" s="15" t="str">
        <f t="shared" si="16"/>
        <v>Passed</v>
      </c>
      <c r="M196" s="15"/>
      <c r="N196" s="15"/>
    </row>
    <row r="197" spans="1:14" x14ac:dyDescent="0.25">
      <c r="A197" s="11">
        <v>1</v>
      </c>
      <c r="B197" s="12">
        <v>0.1</v>
      </c>
      <c r="C197" s="12">
        <v>0.2</v>
      </c>
      <c r="D197" s="12">
        <f t="shared" si="17"/>
        <v>99.999999999999986</v>
      </c>
      <c r="E197" s="12">
        <f t="shared" si="18"/>
        <v>1.0000000000000002E-2</v>
      </c>
      <c r="F197" s="12">
        <f t="shared" si="19"/>
        <v>0</v>
      </c>
      <c r="G197" s="12">
        <f t="shared" si="20"/>
        <v>1.6999999999999948</v>
      </c>
      <c r="H197" s="12">
        <f t="shared" si="23"/>
        <v>1.6999999999999953E-2</v>
      </c>
      <c r="I197" s="13">
        <f t="shared" si="21"/>
        <v>0.99999999756992275</v>
      </c>
      <c r="K197" s="15">
        <f t="shared" si="22"/>
        <v>1.7000000001027249E-2</v>
      </c>
      <c r="L197" s="15" t="str">
        <f t="shared" si="16"/>
        <v>Passed</v>
      </c>
      <c r="M197" s="15"/>
      <c r="N197" s="15"/>
    </row>
    <row r="198" spans="1:14" x14ac:dyDescent="0.25">
      <c r="A198" s="11">
        <v>1</v>
      </c>
      <c r="B198" s="12">
        <v>0.1</v>
      </c>
      <c r="C198" s="12">
        <v>0.2</v>
      </c>
      <c r="D198" s="12">
        <f t="shared" si="17"/>
        <v>99.999999999999986</v>
      </c>
      <c r="E198" s="12">
        <f t="shared" si="18"/>
        <v>1.0000000000000002E-2</v>
      </c>
      <c r="F198" s="12">
        <f t="shared" si="19"/>
        <v>0</v>
      </c>
      <c r="G198" s="12">
        <f t="shared" si="20"/>
        <v>1.7099999999999949</v>
      </c>
      <c r="H198" s="12">
        <f t="shared" si="23"/>
        <v>1.7099999999999952E-2</v>
      </c>
      <c r="I198" s="13">
        <f t="shared" si="21"/>
        <v>0.99999999841445597</v>
      </c>
      <c r="K198" s="15">
        <f t="shared" si="22"/>
        <v>1.7099999998640248E-2</v>
      </c>
      <c r="L198" s="15" t="str">
        <f t="shared" si="16"/>
        <v>Passed</v>
      </c>
      <c r="M198" s="15"/>
      <c r="N198" s="15"/>
    </row>
    <row r="199" spans="1:14" x14ac:dyDescent="0.25">
      <c r="A199" s="11">
        <v>1</v>
      </c>
      <c r="B199" s="12">
        <v>0.1</v>
      </c>
      <c r="C199" s="12">
        <v>0.2</v>
      </c>
      <c r="D199" s="12">
        <f t="shared" si="17"/>
        <v>99.999999999999986</v>
      </c>
      <c r="E199" s="12">
        <f t="shared" si="18"/>
        <v>1.0000000000000002E-2</v>
      </c>
      <c r="F199" s="12">
        <f t="shared" si="19"/>
        <v>0</v>
      </c>
      <c r="G199" s="12">
        <f t="shared" si="20"/>
        <v>1.7199999999999949</v>
      </c>
      <c r="H199" s="12">
        <f t="shared" si="23"/>
        <v>1.7199999999999951E-2</v>
      </c>
      <c r="I199" s="13">
        <f t="shared" si="21"/>
        <v>0.99999999896883751</v>
      </c>
      <c r="K199" s="15">
        <f t="shared" si="22"/>
        <v>1.7199999990965747E-2</v>
      </c>
      <c r="L199" s="15" t="str">
        <f t="shared" si="16"/>
        <v>Passed</v>
      </c>
      <c r="M199" s="15"/>
      <c r="N199" s="15"/>
    </row>
    <row r="200" spans="1:14" x14ac:dyDescent="0.25">
      <c r="A200" s="11">
        <v>1</v>
      </c>
      <c r="B200" s="12">
        <v>0.1</v>
      </c>
      <c r="C200" s="12">
        <v>0.2</v>
      </c>
      <c r="D200" s="12">
        <f t="shared" si="17"/>
        <v>99.999999999999986</v>
      </c>
      <c r="E200" s="12">
        <f t="shared" si="18"/>
        <v>1.0000000000000002E-2</v>
      </c>
      <c r="F200" s="12">
        <f t="shared" si="19"/>
        <v>0</v>
      </c>
      <c r="G200" s="12">
        <f t="shared" si="20"/>
        <v>1.7299999999999947</v>
      </c>
      <c r="H200" s="12">
        <f t="shared" si="23"/>
        <v>1.7299999999999951E-2</v>
      </c>
      <c r="I200" s="13">
        <f t="shared" si="21"/>
        <v>0.99999999933153028</v>
      </c>
      <c r="K200" s="15">
        <f t="shared" si="22"/>
        <v>1.7300000017788721E-2</v>
      </c>
      <c r="L200" s="15" t="str">
        <f t="shared" si="16"/>
        <v>Passed</v>
      </c>
      <c r="M200" s="15"/>
      <c r="N200" s="15"/>
    </row>
    <row r="201" spans="1:14" x14ac:dyDescent="0.25">
      <c r="A201" s="11">
        <v>1</v>
      </c>
      <c r="B201" s="12">
        <v>0.1</v>
      </c>
      <c r="C201" s="12">
        <v>0.2</v>
      </c>
      <c r="D201" s="12">
        <f t="shared" si="17"/>
        <v>99.999999999999986</v>
      </c>
      <c r="E201" s="12">
        <f t="shared" si="18"/>
        <v>1.0000000000000002E-2</v>
      </c>
      <c r="F201" s="12">
        <f t="shared" si="19"/>
        <v>0</v>
      </c>
      <c r="G201" s="12">
        <f t="shared" si="20"/>
        <v>1.7399999999999947</v>
      </c>
      <c r="H201" s="12">
        <f t="shared" si="23"/>
        <v>1.739999999999995E-2</v>
      </c>
      <c r="I201" s="13">
        <f t="shared" si="21"/>
        <v>0.99999999956802621</v>
      </c>
      <c r="K201" s="15">
        <f t="shared" si="22"/>
        <v>1.7400000039984594E-2</v>
      </c>
      <c r="L201" s="15" t="str">
        <f t="shared" si="16"/>
        <v>Passed</v>
      </c>
      <c r="M201" s="15"/>
      <c r="N201" s="15"/>
    </row>
    <row r="202" spans="1:14" x14ac:dyDescent="0.25">
      <c r="A202" s="11">
        <v>1</v>
      </c>
      <c r="B202" s="12">
        <v>0.1</v>
      </c>
      <c r="C202" s="12">
        <v>0.2</v>
      </c>
      <c r="D202" s="12">
        <f t="shared" si="17"/>
        <v>99.999999999999986</v>
      </c>
      <c r="E202" s="12">
        <f t="shared" si="18"/>
        <v>1.0000000000000002E-2</v>
      </c>
      <c r="F202" s="12">
        <f t="shared" si="19"/>
        <v>0</v>
      </c>
      <c r="G202" s="12">
        <f t="shared" si="20"/>
        <v>1.7499999999999947</v>
      </c>
      <c r="H202" s="12">
        <f t="shared" si="23"/>
        <v>1.749999999999995E-2</v>
      </c>
      <c r="I202" s="13">
        <f t="shared" si="21"/>
        <v>0.99999999972172826</v>
      </c>
      <c r="K202" s="15">
        <f t="shared" si="22"/>
        <v>1.7499999979441353E-2</v>
      </c>
      <c r="L202" s="15" t="str">
        <f t="shared" si="16"/>
        <v>Passed</v>
      </c>
      <c r="M202" s="15"/>
      <c r="N202" s="15"/>
    </row>
    <row r="203" spans="1:14" x14ac:dyDescent="0.25">
      <c r="A203" s="11">
        <v>1</v>
      </c>
      <c r="B203" s="12">
        <v>0.1</v>
      </c>
      <c r="C203" s="12">
        <v>0.2</v>
      </c>
      <c r="D203" s="12">
        <f t="shared" si="17"/>
        <v>99.999999999999986</v>
      </c>
      <c r="E203" s="12">
        <f t="shared" si="18"/>
        <v>1.0000000000000002E-2</v>
      </c>
      <c r="F203" s="12">
        <f t="shared" si="19"/>
        <v>0</v>
      </c>
      <c r="G203" s="12">
        <f t="shared" si="20"/>
        <v>1.7599999999999945</v>
      </c>
      <c r="H203" s="12">
        <f t="shared" si="23"/>
        <v>1.7599999999999949E-2</v>
      </c>
      <c r="I203" s="13">
        <f t="shared" si="21"/>
        <v>0.99999999982129728</v>
      </c>
      <c r="K203" s="15">
        <f t="shared" si="22"/>
        <v>1.7600000022176075E-2</v>
      </c>
      <c r="L203" s="15" t="str">
        <f t="shared" si="16"/>
        <v>Passed</v>
      </c>
      <c r="M203" s="15"/>
      <c r="N203" s="15"/>
    </row>
    <row r="204" spans="1:14" x14ac:dyDescent="0.25">
      <c r="A204" s="11">
        <v>1</v>
      </c>
      <c r="B204" s="12">
        <v>0.1</v>
      </c>
      <c r="C204" s="12">
        <v>0.2</v>
      </c>
      <c r="D204" s="12">
        <f t="shared" si="17"/>
        <v>99.999999999999986</v>
      </c>
      <c r="E204" s="12">
        <f t="shared" si="18"/>
        <v>1.0000000000000002E-2</v>
      </c>
      <c r="F204" s="12">
        <f t="shared" si="19"/>
        <v>0</v>
      </c>
      <c r="G204" s="12">
        <f t="shared" si="20"/>
        <v>1.7699999999999945</v>
      </c>
      <c r="H204" s="12">
        <f t="shared" si="23"/>
        <v>1.7699999999999948E-2</v>
      </c>
      <c r="I204" s="13">
        <f t="shared" si="21"/>
        <v>0.99999999988559152</v>
      </c>
      <c r="K204" s="15">
        <f t="shared" si="22"/>
        <v>1.7700000057050216E-2</v>
      </c>
      <c r="L204" s="15" t="str">
        <f t="shared" si="16"/>
        <v>Passed</v>
      </c>
      <c r="M204" s="15"/>
      <c r="N204" s="15"/>
    </row>
    <row r="205" spans="1:14" x14ac:dyDescent="0.25">
      <c r="A205" s="11">
        <v>1</v>
      </c>
      <c r="B205" s="12">
        <v>0.1</v>
      </c>
      <c r="C205" s="12">
        <v>0.2</v>
      </c>
      <c r="D205" s="12">
        <f t="shared" si="17"/>
        <v>99.999999999999986</v>
      </c>
      <c r="E205" s="12">
        <f t="shared" si="18"/>
        <v>1.0000000000000002E-2</v>
      </c>
      <c r="F205" s="12">
        <f t="shared" si="19"/>
        <v>0</v>
      </c>
      <c r="G205" s="12">
        <f t="shared" si="20"/>
        <v>1.7799999999999945</v>
      </c>
      <c r="H205" s="12">
        <f t="shared" si="23"/>
        <v>1.7799999999999948E-2</v>
      </c>
      <c r="I205" s="13">
        <f t="shared" si="21"/>
        <v>0.99999999992697619</v>
      </c>
      <c r="K205" s="15">
        <f t="shared" si="22"/>
        <v>1.7800000103073404E-2</v>
      </c>
      <c r="L205" s="15" t="str">
        <f t="shared" si="16"/>
        <v>Passed</v>
      </c>
      <c r="M205" s="15"/>
      <c r="N205" s="15"/>
    </row>
    <row r="206" spans="1:14" x14ac:dyDescent="0.25">
      <c r="A206" s="11">
        <v>1</v>
      </c>
      <c r="B206" s="12">
        <v>0.1</v>
      </c>
      <c r="C206" s="12">
        <v>0.2</v>
      </c>
      <c r="D206" s="12">
        <f t="shared" si="17"/>
        <v>99.999999999999986</v>
      </c>
      <c r="E206" s="12">
        <f t="shared" si="18"/>
        <v>1.0000000000000002E-2</v>
      </c>
      <c r="F206" s="12">
        <f t="shared" si="19"/>
        <v>0</v>
      </c>
      <c r="G206" s="12">
        <f t="shared" si="20"/>
        <v>1.7899999999999943</v>
      </c>
      <c r="H206" s="12">
        <f t="shared" si="23"/>
        <v>1.7899999999999947E-2</v>
      </c>
      <c r="I206" s="13">
        <f t="shared" si="21"/>
        <v>0.99999999995353095</v>
      </c>
      <c r="K206" s="15">
        <f t="shared" si="22"/>
        <v>1.7900000233786212E-2</v>
      </c>
      <c r="L206" s="15" t="str">
        <f t="shared" si="16"/>
        <v>Passed</v>
      </c>
      <c r="M206" s="15"/>
      <c r="N206" s="15"/>
    </row>
    <row r="207" spans="1:14" x14ac:dyDescent="0.25">
      <c r="A207" s="11">
        <v>1</v>
      </c>
      <c r="B207" s="12">
        <v>0.1</v>
      </c>
      <c r="C207" s="12">
        <v>0.2</v>
      </c>
      <c r="D207" s="12">
        <f t="shared" si="17"/>
        <v>99.999999999999986</v>
      </c>
      <c r="E207" s="12">
        <f t="shared" si="18"/>
        <v>1.0000000000000002E-2</v>
      </c>
      <c r="F207" s="12">
        <f t="shared" si="19"/>
        <v>0</v>
      </c>
      <c r="G207" s="12">
        <f t="shared" si="20"/>
        <v>1.7999999999999943</v>
      </c>
      <c r="H207" s="12">
        <f t="shared" si="23"/>
        <v>1.7999999999999947E-2</v>
      </c>
      <c r="I207" s="13">
        <f t="shared" si="21"/>
        <v>0.99999999997051703</v>
      </c>
      <c r="K207" s="15">
        <f t="shared" si="22"/>
        <v>1.799999980647999E-2</v>
      </c>
      <c r="L207" s="15" t="str">
        <f t="shared" si="16"/>
        <v>Passed</v>
      </c>
      <c r="M207" s="15"/>
      <c r="N207" s="15"/>
    </row>
    <row r="208" spans="1:14" x14ac:dyDescent="0.25">
      <c r="A208" s="11">
        <v>1</v>
      </c>
      <c r="B208" s="12">
        <v>0.1</v>
      </c>
      <c r="C208" s="12">
        <v>0.2</v>
      </c>
      <c r="D208" s="12">
        <f t="shared" si="17"/>
        <v>99.999999999999986</v>
      </c>
      <c r="E208" s="12">
        <f t="shared" si="18"/>
        <v>1.0000000000000002E-2</v>
      </c>
      <c r="F208" s="12">
        <f t="shared" si="19"/>
        <v>0</v>
      </c>
      <c r="G208" s="12">
        <f t="shared" si="20"/>
        <v>1.8099999999999943</v>
      </c>
      <c r="H208" s="12">
        <f t="shared" si="23"/>
        <v>1.8099999999999946E-2</v>
      </c>
      <c r="I208" s="13">
        <f t="shared" si="21"/>
        <v>0.99999999998134914</v>
      </c>
      <c r="K208" s="15">
        <f t="shared" si="22"/>
        <v>1.8099999639004674E-2</v>
      </c>
      <c r="L208" s="15" t="str">
        <f t="shared" si="16"/>
        <v>Passed</v>
      </c>
      <c r="M208" s="15"/>
      <c r="N208" s="15"/>
    </row>
    <row r="209" spans="1:14" x14ac:dyDescent="0.25">
      <c r="A209" s="11">
        <v>1</v>
      </c>
      <c r="B209" s="12">
        <v>0.1</v>
      </c>
      <c r="C209" s="12">
        <v>0.2</v>
      </c>
      <c r="D209" s="12">
        <f t="shared" si="17"/>
        <v>99.999999999999986</v>
      </c>
      <c r="E209" s="12">
        <f t="shared" si="18"/>
        <v>1.0000000000000002E-2</v>
      </c>
      <c r="F209" s="12">
        <f t="shared" si="19"/>
        <v>0</v>
      </c>
      <c r="G209" s="12">
        <f t="shared" si="20"/>
        <v>1.8199999999999943</v>
      </c>
      <c r="H209" s="12">
        <f t="shared" si="23"/>
        <v>1.8199999999999945E-2</v>
      </c>
      <c r="I209" s="13">
        <f t="shared" si="21"/>
        <v>0.99999999998823585</v>
      </c>
      <c r="K209" s="15">
        <f t="shared" si="22"/>
        <v>1.819999950245297E-2</v>
      </c>
      <c r="L209" s="15" t="str">
        <f t="shared" si="16"/>
        <v>Passed</v>
      </c>
      <c r="M209" s="15"/>
      <c r="N209" s="15"/>
    </row>
    <row r="210" spans="1:14" x14ac:dyDescent="0.25">
      <c r="A210" s="11">
        <v>1</v>
      </c>
      <c r="B210" s="12">
        <v>0.1</v>
      </c>
      <c r="C210" s="12">
        <v>0.2</v>
      </c>
      <c r="D210" s="12">
        <f t="shared" si="17"/>
        <v>99.999999999999986</v>
      </c>
      <c r="E210" s="12">
        <f t="shared" si="18"/>
        <v>1.0000000000000002E-2</v>
      </c>
      <c r="F210" s="12">
        <f t="shared" si="19"/>
        <v>0</v>
      </c>
      <c r="G210" s="12">
        <f t="shared" si="20"/>
        <v>1.8299999999999941</v>
      </c>
      <c r="H210" s="12">
        <f t="shared" si="23"/>
        <v>1.8299999999999945E-2</v>
      </c>
      <c r="I210" s="13">
        <f t="shared" si="21"/>
        <v>0.99999999999260103</v>
      </c>
      <c r="K210" s="15">
        <f t="shared" si="22"/>
        <v>1.8299998310835119E-2</v>
      </c>
      <c r="L210" s="15" t="str">
        <f t="shared" si="16"/>
        <v>Passed</v>
      </c>
      <c r="M210" s="15"/>
      <c r="N210" s="15"/>
    </row>
    <row r="211" spans="1:14" x14ac:dyDescent="0.25">
      <c r="A211" s="11">
        <v>1</v>
      </c>
      <c r="B211" s="12">
        <v>0.1</v>
      </c>
      <c r="C211" s="12">
        <v>0.2</v>
      </c>
      <c r="D211" s="12">
        <f t="shared" si="17"/>
        <v>99.999999999999986</v>
      </c>
      <c r="E211" s="12">
        <f t="shared" si="18"/>
        <v>1.0000000000000002E-2</v>
      </c>
      <c r="F211" s="12">
        <f t="shared" si="19"/>
        <v>0</v>
      </c>
      <c r="G211" s="12">
        <f t="shared" si="20"/>
        <v>1.8399999999999941</v>
      </c>
      <c r="H211" s="12">
        <f t="shared" si="23"/>
        <v>1.8399999999999944E-2</v>
      </c>
      <c r="I211" s="13">
        <f t="shared" si="21"/>
        <v>0.99999999999535982</v>
      </c>
      <c r="K211" s="15">
        <f t="shared" si="22"/>
        <v>1.8400001004648298E-2</v>
      </c>
      <c r="L211" s="15" t="str">
        <f t="shared" si="16"/>
        <v>Passed</v>
      </c>
      <c r="M211" s="15"/>
      <c r="N211" s="15"/>
    </row>
    <row r="212" spans="1:14" x14ac:dyDescent="0.25">
      <c r="A212" s="11">
        <v>1</v>
      </c>
      <c r="B212" s="12">
        <v>0.1</v>
      </c>
      <c r="C212" s="12">
        <v>0.2</v>
      </c>
      <c r="D212" s="12">
        <f t="shared" si="17"/>
        <v>99.999999999999986</v>
      </c>
      <c r="E212" s="12">
        <f t="shared" si="18"/>
        <v>1.0000000000000002E-2</v>
      </c>
      <c r="F212" s="12">
        <f t="shared" si="19"/>
        <v>0</v>
      </c>
      <c r="G212" s="12">
        <f t="shared" si="20"/>
        <v>1.8499999999999941</v>
      </c>
      <c r="H212" s="12">
        <f t="shared" si="23"/>
        <v>1.8499999999999944E-2</v>
      </c>
      <c r="I212" s="13">
        <f t="shared" si="21"/>
        <v>0.9999999999970981</v>
      </c>
      <c r="K212" s="15">
        <f t="shared" si="22"/>
        <v>1.8499997942162574E-2</v>
      </c>
      <c r="L212" s="15" t="str">
        <f t="shared" si="16"/>
        <v>Passed</v>
      </c>
      <c r="M212" s="15"/>
      <c r="N212" s="15"/>
    </row>
    <row r="213" spans="1:14" x14ac:dyDescent="0.25">
      <c r="A213" s="11">
        <v>1</v>
      </c>
      <c r="B213" s="12">
        <v>0.1</v>
      </c>
      <c r="C213" s="12">
        <v>0.2</v>
      </c>
      <c r="D213" s="12">
        <f t="shared" si="17"/>
        <v>99.999999999999986</v>
      </c>
      <c r="E213" s="12">
        <f t="shared" si="18"/>
        <v>1.0000000000000002E-2</v>
      </c>
      <c r="F213" s="12">
        <f t="shared" si="19"/>
        <v>0</v>
      </c>
      <c r="G213" s="12">
        <f t="shared" si="20"/>
        <v>1.8599999999999939</v>
      </c>
      <c r="H213" s="12">
        <f t="shared" si="23"/>
        <v>1.8599999999999943E-2</v>
      </c>
      <c r="I213" s="13">
        <f t="shared" si="21"/>
        <v>0.99999999999819034</v>
      </c>
      <c r="K213" s="15">
        <f t="shared" si="22"/>
        <v>1.8600003883971188E-2</v>
      </c>
      <c r="L213" s="15" t="str">
        <f t="shared" si="16"/>
        <v>Passed</v>
      </c>
      <c r="M213" s="15"/>
      <c r="N213" s="15"/>
    </row>
    <row r="214" spans="1:14" x14ac:dyDescent="0.25">
      <c r="A214" s="11">
        <v>1</v>
      </c>
      <c r="B214" s="12">
        <v>0.1</v>
      </c>
      <c r="C214" s="12">
        <v>0.2</v>
      </c>
      <c r="D214" s="12">
        <f t="shared" si="17"/>
        <v>99.999999999999986</v>
      </c>
      <c r="E214" s="12">
        <f t="shared" si="18"/>
        <v>1.0000000000000002E-2</v>
      </c>
      <c r="F214" s="12">
        <f t="shared" si="19"/>
        <v>0</v>
      </c>
      <c r="G214" s="12">
        <f t="shared" si="20"/>
        <v>1.8699999999999939</v>
      </c>
      <c r="H214" s="12">
        <f t="shared" si="23"/>
        <v>1.8699999999999942E-2</v>
      </c>
      <c r="I214" s="13">
        <f t="shared" si="21"/>
        <v>0.99999999999887446</v>
      </c>
      <c r="K214" s="15">
        <f t="shared" si="22"/>
        <v>1.8699984950075677E-2</v>
      </c>
      <c r="L214" s="15" t="str">
        <f t="shared" si="16"/>
        <v>Passed</v>
      </c>
      <c r="M214" s="15"/>
      <c r="N214" s="15"/>
    </row>
    <row r="215" spans="1:14" x14ac:dyDescent="0.25">
      <c r="A215" s="11">
        <v>1</v>
      </c>
      <c r="B215" s="12">
        <v>0.1</v>
      </c>
      <c r="C215" s="12">
        <v>0.2</v>
      </c>
      <c r="D215" s="12">
        <f t="shared" si="17"/>
        <v>99.999999999999986</v>
      </c>
      <c r="E215" s="12">
        <f t="shared" si="18"/>
        <v>1.0000000000000002E-2</v>
      </c>
      <c r="F215" s="12">
        <f t="shared" si="19"/>
        <v>0</v>
      </c>
      <c r="G215" s="12">
        <f t="shared" si="20"/>
        <v>1.8799999999999939</v>
      </c>
      <c r="H215" s="12">
        <f t="shared" si="23"/>
        <v>1.8799999999999942E-2</v>
      </c>
      <c r="I215" s="13">
        <f t="shared" si="21"/>
        <v>0.999999999999302</v>
      </c>
      <c r="K215" s="15">
        <f t="shared" si="22"/>
        <v>1.8800006549143052E-2</v>
      </c>
      <c r="L215" s="15" t="str">
        <f t="shared" si="16"/>
        <v>Passed</v>
      </c>
      <c r="M215" s="15"/>
      <c r="N215" s="15"/>
    </row>
    <row r="216" spans="1:14" x14ac:dyDescent="0.25">
      <c r="A216" s="11">
        <v>1</v>
      </c>
      <c r="B216" s="12">
        <v>0.1</v>
      </c>
      <c r="C216" s="12">
        <v>0.2</v>
      </c>
      <c r="D216" s="12">
        <f t="shared" si="17"/>
        <v>99.999999999999986</v>
      </c>
      <c r="E216" s="12">
        <f t="shared" si="18"/>
        <v>1.0000000000000002E-2</v>
      </c>
      <c r="F216" s="12">
        <f t="shared" si="19"/>
        <v>0</v>
      </c>
      <c r="G216" s="12">
        <f t="shared" si="20"/>
        <v>1.8899999999999937</v>
      </c>
      <c r="H216" s="12">
        <f t="shared" si="23"/>
        <v>1.8899999999999941E-2</v>
      </c>
      <c r="I216" s="13">
        <f t="shared" si="21"/>
        <v>0.99999999999956823</v>
      </c>
      <c r="K216" s="15">
        <f t="shared" si="22"/>
        <v>1.8899989260794326E-2</v>
      </c>
      <c r="L216" s="15" t="str">
        <f t="shared" si="16"/>
        <v>Passed</v>
      </c>
      <c r="M216" s="15"/>
      <c r="N216" s="15"/>
    </row>
    <row r="217" spans="1:14" x14ac:dyDescent="0.25">
      <c r="A217" s="11">
        <v>1</v>
      </c>
      <c r="B217" s="12">
        <v>0.1</v>
      </c>
      <c r="C217" s="12">
        <v>0.2</v>
      </c>
      <c r="D217" s="12">
        <f t="shared" si="17"/>
        <v>99.999999999999986</v>
      </c>
      <c r="E217" s="12">
        <f t="shared" si="18"/>
        <v>1.0000000000000002E-2</v>
      </c>
      <c r="F217" s="12">
        <f t="shared" si="19"/>
        <v>0</v>
      </c>
      <c r="G217" s="12">
        <f t="shared" si="20"/>
        <v>1.8999999999999937</v>
      </c>
      <c r="H217" s="12">
        <f t="shared" si="23"/>
        <v>1.8999999999999941E-2</v>
      </c>
      <c r="I217" s="13">
        <f t="shared" si="21"/>
        <v>0.99999999999973366</v>
      </c>
      <c r="K217" s="15">
        <f t="shared" si="22"/>
        <v>1.8999989530876057E-2</v>
      </c>
      <c r="L217" s="15" t="str">
        <f t="shared" si="16"/>
        <v>Passed</v>
      </c>
      <c r="M217" s="15"/>
      <c r="N217" s="15"/>
    </row>
    <row r="218" spans="1:14" x14ac:dyDescent="0.25">
      <c r="A218" s="11">
        <v>1</v>
      </c>
      <c r="B218" s="12">
        <v>0.1</v>
      </c>
      <c r="C218" s="12">
        <v>0.2</v>
      </c>
      <c r="D218" s="12">
        <f t="shared" si="17"/>
        <v>99.999999999999986</v>
      </c>
      <c r="E218" s="12">
        <f t="shared" si="18"/>
        <v>1.0000000000000002E-2</v>
      </c>
      <c r="F218" s="12">
        <f t="shared" si="19"/>
        <v>0</v>
      </c>
      <c r="G218" s="12">
        <f t="shared" si="20"/>
        <v>1.9099999999999937</v>
      </c>
      <c r="H218" s="12">
        <f t="shared" si="23"/>
        <v>1.909999999999994E-2</v>
      </c>
      <c r="I218" s="13">
        <f t="shared" si="21"/>
        <v>0.99999999999983613</v>
      </c>
      <c r="K218" s="15">
        <f t="shared" si="22"/>
        <v>1.9099981425341885E-2</v>
      </c>
      <c r="L218" s="15" t="str">
        <f t="shared" si="16"/>
        <v>Passed</v>
      </c>
      <c r="M218" s="15"/>
      <c r="N218" s="15"/>
    </row>
    <row r="219" spans="1:14" x14ac:dyDescent="0.25">
      <c r="A219" s="11">
        <v>1</v>
      </c>
      <c r="B219" s="12">
        <v>0.1</v>
      </c>
      <c r="C219" s="12">
        <v>0.2</v>
      </c>
      <c r="D219" s="12">
        <f t="shared" si="17"/>
        <v>99.999999999999986</v>
      </c>
      <c r="E219" s="12">
        <f t="shared" si="18"/>
        <v>1.0000000000000002E-2</v>
      </c>
      <c r="F219" s="12">
        <f t="shared" si="19"/>
        <v>0</v>
      </c>
      <c r="G219" s="12">
        <f t="shared" si="20"/>
        <v>1.9199999999999935</v>
      </c>
      <c r="H219" s="12">
        <f t="shared" si="23"/>
        <v>1.9199999999999939E-2</v>
      </c>
      <c r="I219" s="13">
        <f t="shared" si="21"/>
        <v>0.99999999999989941</v>
      </c>
      <c r="K219" s="15">
        <f t="shared" si="22"/>
        <v>1.9199913185506925E-2</v>
      </c>
      <c r="L219" s="15" t="str">
        <f t="shared" ref="L219:L282" si="24">IF(ABS(K219- H219) &lt;= (ABS(H219) * 0.01), "Passed", "Failed")</f>
        <v>Passed</v>
      </c>
      <c r="M219" s="15"/>
      <c r="N219" s="15"/>
    </row>
    <row r="220" spans="1:14" x14ac:dyDescent="0.25">
      <c r="A220" s="11">
        <v>1</v>
      </c>
      <c r="B220" s="12">
        <v>0.1</v>
      </c>
      <c r="C220" s="12">
        <v>0.2</v>
      </c>
      <c r="D220" s="12">
        <f t="shared" ref="D220:D283" si="25" xml:space="preserve"> 4 / (C220^2)</f>
        <v>99.999999999999986</v>
      </c>
      <c r="E220" s="12">
        <f t="shared" ref="E220:E283" si="26" xml:space="preserve"> (B220 * C220) / 2</f>
        <v>1.0000000000000002E-2</v>
      </c>
      <c r="F220" s="12">
        <f t="shared" ref="F220:F283" si="27" xml:space="preserve"> A220 - 2 * (B220 / C220)</f>
        <v>0</v>
      </c>
      <c r="G220" s="12">
        <f t="shared" ref="G220:G283" si="28" xml:space="preserve"> ( (H220) - F220 ) / E220</f>
        <v>1.9299999999999935</v>
      </c>
      <c r="H220" s="12">
        <f t="shared" si="23"/>
        <v>1.9299999999999939E-2</v>
      </c>
      <c r="I220" s="13">
        <f t="shared" ref="I220:I283" si="29" xml:space="preserve"> IF(C220 &gt; 0, ( _xlfn.GAMMA.DIST(G220, D220, E220,TRUE) ), 1 - ( _xlfn.GAMMA.DIST(G220, D220, E220,TRUE) ) )</f>
        <v>0.99999999999993849</v>
      </c>
      <c r="K220" s="15">
        <f t="shared" ref="K220:K283" si="30" xml:space="preserve"> E220 * _xlfn.GAMMA.INV(I220, D220, E220) + F220</f>
        <v>1.9300093250382674E-2</v>
      </c>
      <c r="L220" s="15" t="str">
        <f t="shared" si="24"/>
        <v>Passed</v>
      </c>
      <c r="M220" s="15"/>
      <c r="N220" s="15"/>
    </row>
    <row r="221" spans="1:14" x14ac:dyDescent="0.25">
      <c r="A221" s="11">
        <v>1</v>
      </c>
      <c r="B221" s="12">
        <v>0.1</v>
      </c>
      <c r="C221" s="12">
        <v>0.2</v>
      </c>
      <c r="D221" s="12">
        <f t="shared" si="25"/>
        <v>99.999999999999986</v>
      </c>
      <c r="E221" s="12">
        <f t="shared" si="26"/>
        <v>1.0000000000000002E-2</v>
      </c>
      <c r="F221" s="12">
        <f t="shared" si="27"/>
        <v>0</v>
      </c>
      <c r="G221" s="12">
        <f t="shared" si="28"/>
        <v>1.9399999999999935</v>
      </c>
      <c r="H221" s="12">
        <f t="shared" ref="H221:H284" si="31">H220+0.0001</f>
        <v>1.9399999999999938E-2</v>
      </c>
      <c r="I221" s="13">
        <f t="shared" si="29"/>
        <v>0.99999999999996247</v>
      </c>
      <c r="K221" s="15">
        <f t="shared" si="30"/>
        <v>1.9400203938419756E-2</v>
      </c>
      <c r="L221" s="15" t="str">
        <f t="shared" si="24"/>
        <v>Passed</v>
      </c>
      <c r="M221" s="15"/>
      <c r="N221" s="15"/>
    </row>
    <row r="222" spans="1:14" x14ac:dyDescent="0.25">
      <c r="A222" s="11">
        <v>1</v>
      </c>
      <c r="B222" s="12">
        <v>0.1</v>
      </c>
      <c r="C222" s="12">
        <v>0.2</v>
      </c>
      <c r="D222" s="12">
        <f t="shared" si="25"/>
        <v>99.999999999999986</v>
      </c>
      <c r="E222" s="12">
        <f t="shared" si="26"/>
        <v>1.0000000000000002E-2</v>
      </c>
      <c r="F222" s="12">
        <f t="shared" si="27"/>
        <v>0</v>
      </c>
      <c r="G222" s="12">
        <f t="shared" si="28"/>
        <v>1.9499999999999933</v>
      </c>
      <c r="H222" s="12">
        <f t="shared" si="31"/>
        <v>1.9499999999999938E-2</v>
      </c>
      <c r="I222" s="13">
        <f t="shared" si="29"/>
        <v>0.99999999999997713</v>
      </c>
      <c r="K222" s="15">
        <f t="shared" si="30"/>
        <v>1.9500011569967179E-2</v>
      </c>
      <c r="L222" s="15" t="str">
        <f t="shared" si="24"/>
        <v>Passed</v>
      </c>
      <c r="M222" s="15"/>
      <c r="N222" s="15"/>
    </row>
    <row r="223" spans="1:14" x14ac:dyDescent="0.25">
      <c r="A223" s="11">
        <v>1</v>
      </c>
      <c r="B223" s="12">
        <v>0.1</v>
      </c>
      <c r="C223" s="12">
        <v>0.2</v>
      </c>
      <c r="D223" s="12">
        <f t="shared" si="25"/>
        <v>99.999999999999986</v>
      </c>
      <c r="E223" s="12">
        <f t="shared" si="26"/>
        <v>1.0000000000000002E-2</v>
      </c>
      <c r="F223" s="12">
        <f t="shared" si="27"/>
        <v>0</v>
      </c>
      <c r="G223" s="12">
        <f t="shared" si="28"/>
        <v>1.9599999999999933</v>
      </c>
      <c r="H223" s="12">
        <f t="shared" si="31"/>
        <v>1.9599999999999937E-2</v>
      </c>
      <c r="I223" s="13">
        <f t="shared" si="29"/>
        <v>0.99999999999998612</v>
      </c>
      <c r="K223" s="15">
        <f t="shared" si="30"/>
        <v>1.960019424219981E-2</v>
      </c>
      <c r="L223" s="15" t="str">
        <f t="shared" si="24"/>
        <v>Passed</v>
      </c>
      <c r="M223" s="15"/>
      <c r="N223" s="15"/>
    </row>
    <row r="224" spans="1:14" x14ac:dyDescent="0.25">
      <c r="A224" s="11">
        <v>1</v>
      </c>
      <c r="B224" s="12">
        <v>0.1</v>
      </c>
      <c r="C224" s="12">
        <v>0.2</v>
      </c>
      <c r="D224" s="12">
        <f t="shared" si="25"/>
        <v>99.999999999999986</v>
      </c>
      <c r="E224" s="12">
        <f t="shared" si="26"/>
        <v>1.0000000000000002E-2</v>
      </c>
      <c r="F224" s="12">
        <f t="shared" si="27"/>
        <v>0</v>
      </c>
      <c r="G224" s="12">
        <f t="shared" si="28"/>
        <v>1.9699999999999933</v>
      </c>
      <c r="H224" s="12">
        <f t="shared" si="31"/>
        <v>1.9699999999999936E-2</v>
      </c>
      <c r="I224" s="13">
        <f t="shared" si="29"/>
        <v>0.99999999999999156</v>
      </c>
      <c r="K224" s="15">
        <f t="shared" si="30"/>
        <v>1.9699482409171864E-2</v>
      </c>
      <c r="L224" s="15" t="str">
        <f t="shared" si="24"/>
        <v>Passed</v>
      </c>
      <c r="M224" s="15"/>
      <c r="N224" s="15"/>
    </row>
    <row r="225" spans="1:14" x14ac:dyDescent="0.25">
      <c r="A225" s="11">
        <v>1</v>
      </c>
      <c r="B225" s="12">
        <v>0.1</v>
      </c>
      <c r="C225" s="12">
        <v>0.2</v>
      </c>
      <c r="D225" s="12">
        <f t="shared" si="25"/>
        <v>99.999999999999986</v>
      </c>
      <c r="E225" s="12">
        <f t="shared" si="26"/>
        <v>1.0000000000000002E-2</v>
      </c>
      <c r="F225" s="12">
        <f t="shared" si="27"/>
        <v>0</v>
      </c>
      <c r="G225" s="12">
        <f t="shared" si="28"/>
        <v>1.9799999999999931</v>
      </c>
      <c r="H225" s="12">
        <f t="shared" si="31"/>
        <v>1.9799999999999936E-2</v>
      </c>
      <c r="I225" s="13">
        <f t="shared" si="29"/>
        <v>0.99999999999999489</v>
      </c>
      <c r="K225" s="15">
        <f t="shared" si="30"/>
        <v>1.9799180257298706E-2</v>
      </c>
      <c r="L225" s="15" t="str">
        <f t="shared" si="24"/>
        <v>Passed</v>
      </c>
      <c r="M225" s="15"/>
      <c r="N225" s="15"/>
    </row>
    <row r="226" spans="1:14" x14ac:dyDescent="0.25">
      <c r="A226" s="11">
        <v>1</v>
      </c>
      <c r="B226" s="12">
        <v>0.1</v>
      </c>
      <c r="C226" s="12">
        <v>0.2</v>
      </c>
      <c r="D226" s="12">
        <f t="shared" si="25"/>
        <v>99.999999999999986</v>
      </c>
      <c r="E226" s="12">
        <f t="shared" si="26"/>
        <v>1.0000000000000002E-2</v>
      </c>
      <c r="F226" s="12">
        <f t="shared" si="27"/>
        <v>0</v>
      </c>
      <c r="G226" s="12">
        <f t="shared" si="28"/>
        <v>1.9899999999999931</v>
      </c>
      <c r="H226" s="12">
        <f t="shared" si="31"/>
        <v>1.9899999999999935E-2</v>
      </c>
      <c r="I226" s="13">
        <f t="shared" si="29"/>
        <v>0.99999999999999689</v>
      </c>
      <c r="K226" s="15">
        <f t="shared" si="30"/>
        <v>1.9897282322588226E-2</v>
      </c>
      <c r="L226" s="15" t="str">
        <f t="shared" si="24"/>
        <v>Passed</v>
      </c>
      <c r="M226" s="15"/>
      <c r="N226" s="15"/>
    </row>
    <row r="227" spans="1:14" x14ac:dyDescent="0.25">
      <c r="A227" s="11">
        <v>1</v>
      </c>
      <c r="B227" s="12">
        <v>0.1</v>
      </c>
      <c r="C227" s="12">
        <v>0.2</v>
      </c>
      <c r="D227" s="12">
        <f t="shared" si="25"/>
        <v>99.999999999999986</v>
      </c>
      <c r="E227" s="12">
        <f t="shared" si="26"/>
        <v>1.0000000000000002E-2</v>
      </c>
      <c r="F227" s="12">
        <f t="shared" si="27"/>
        <v>0</v>
      </c>
      <c r="G227" s="12">
        <f t="shared" si="28"/>
        <v>1.9999999999999931</v>
      </c>
      <c r="H227" s="12">
        <f t="shared" si="31"/>
        <v>1.9999999999999934E-2</v>
      </c>
      <c r="I227" s="13">
        <f t="shared" si="29"/>
        <v>0.99999999999999822</v>
      </c>
      <c r="K227" s="15">
        <f t="shared" si="30"/>
        <v>2.000731936846261E-2</v>
      </c>
      <c r="L227" s="15" t="str">
        <f t="shared" si="24"/>
        <v>Passed</v>
      </c>
      <c r="M227" s="15"/>
      <c r="N227" s="15"/>
    </row>
    <row r="228" spans="1:14" x14ac:dyDescent="0.25">
      <c r="A228" s="11">
        <v>1</v>
      </c>
      <c r="B228" s="12">
        <v>0.1</v>
      </c>
      <c r="C228" s="12">
        <v>0.2</v>
      </c>
      <c r="D228" s="12">
        <f t="shared" si="25"/>
        <v>99.999999999999986</v>
      </c>
      <c r="E228" s="12">
        <f t="shared" si="26"/>
        <v>1.0000000000000002E-2</v>
      </c>
      <c r="F228" s="12">
        <f t="shared" si="27"/>
        <v>0</v>
      </c>
      <c r="G228" s="12">
        <f t="shared" si="28"/>
        <v>2.0099999999999931</v>
      </c>
      <c r="H228" s="12">
        <f t="shared" si="31"/>
        <v>2.0099999999999934E-2</v>
      </c>
      <c r="I228" s="13">
        <f t="shared" si="29"/>
        <v>0.99999999999999889</v>
      </c>
      <c r="K228" s="15">
        <f t="shared" si="30"/>
        <v>2.0099296344661087E-2</v>
      </c>
      <c r="L228" s="15" t="str">
        <f t="shared" si="24"/>
        <v>Passed</v>
      </c>
      <c r="M228" s="15"/>
      <c r="N228" s="15"/>
    </row>
    <row r="229" spans="1:14" x14ac:dyDescent="0.25">
      <c r="A229" s="11">
        <v>1</v>
      </c>
      <c r="B229" s="12">
        <v>0.1</v>
      </c>
      <c r="C229" s="12">
        <v>0.2</v>
      </c>
      <c r="D229" s="12">
        <f t="shared" si="25"/>
        <v>99.999999999999986</v>
      </c>
      <c r="E229" s="12">
        <f t="shared" si="26"/>
        <v>1.0000000000000002E-2</v>
      </c>
      <c r="F229" s="12">
        <f t="shared" si="27"/>
        <v>0</v>
      </c>
      <c r="G229" s="12">
        <f t="shared" si="28"/>
        <v>2.0199999999999929</v>
      </c>
      <c r="H229" s="12">
        <f t="shared" si="31"/>
        <v>2.0199999999999933E-2</v>
      </c>
      <c r="I229" s="13">
        <f t="shared" si="29"/>
        <v>0.99999999999999933</v>
      </c>
      <c r="K229" s="15">
        <f t="shared" si="30"/>
        <v>2.0198817458709252E-2</v>
      </c>
      <c r="L229" s="15" t="str">
        <f t="shared" si="24"/>
        <v>Passed</v>
      </c>
      <c r="M229" s="15"/>
      <c r="N229" s="15"/>
    </row>
    <row r="230" spans="1:14" x14ac:dyDescent="0.25">
      <c r="A230" s="11">
        <v>1</v>
      </c>
      <c r="B230" s="12">
        <v>0.1</v>
      </c>
      <c r="C230" s="12">
        <v>0.2</v>
      </c>
      <c r="D230" s="12">
        <f t="shared" si="25"/>
        <v>99.999999999999986</v>
      </c>
      <c r="E230" s="12">
        <f t="shared" si="26"/>
        <v>1.0000000000000002E-2</v>
      </c>
      <c r="F230" s="12">
        <f t="shared" si="27"/>
        <v>0</v>
      </c>
      <c r="G230" s="12">
        <f t="shared" si="28"/>
        <v>2.0299999999999927</v>
      </c>
      <c r="H230" s="12">
        <f t="shared" si="31"/>
        <v>2.0299999999999933E-2</v>
      </c>
      <c r="I230" s="13">
        <f t="shared" si="29"/>
        <v>0.99999999999999956</v>
      </c>
      <c r="K230" s="15">
        <f t="shared" si="30"/>
        <v>2.0277489110386942E-2</v>
      </c>
      <c r="L230" s="15" t="str">
        <f t="shared" si="24"/>
        <v>Passed</v>
      </c>
      <c r="M230" s="15"/>
      <c r="N230" s="15"/>
    </row>
    <row r="231" spans="1:14" x14ac:dyDescent="0.25">
      <c r="A231" s="11">
        <v>1</v>
      </c>
      <c r="B231" s="12">
        <v>0.1</v>
      </c>
      <c r="C231" s="12">
        <v>0.2</v>
      </c>
      <c r="D231" s="12">
        <f t="shared" si="25"/>
        <v>99.999999999999986</v>
      </c>
      <c r="E231" s="12">
        <f t="shared" si="26"/>
        <v>1.0000000000000002E-2</v>
      </c>
      <c r="F231" s="12">
        <f t="shared" si="27"/>
        <v>0</v>
      </c>
      <c r="G231" s="12">
        <f t="shared" si="28"/>
        <v>2.0399999999999929</v>
      </c>
      <c r="H231" s="12">
        <f t="shared" si="31"/>
        <v>2.0399999999999932E-2</v>
      </c>
      <c r="I231" s="13">
        <f t="shared" si="29"/>
        <v>0.99999999999999978</v>
      </c>
      <c r="K231" s="15">
        <f t="shared" si="30"/>
        <v>2.041133354777953E-2</v>
      </c>
      <c r="L231" s="15" t="str">
        <f t="shared" si="24"/>
        <v>Passed</v>
      </c>
      <c r="M231" s="15"/>
      <c r="N231" s="15"/>
    </row>
    <row r="232" spans="1:14" x14ac:dyDescent="0.25">
      <c r="A232" s="11">
        <v>1</v>
      </c>
      <c r="B232" s="12">
        <v>0.1</v>
      </c>
      <c r="C232" s="12">
        <v>0.2</v>
      </c>
      <c r="D232" s="12">
        <f t="shared" si="25"/>
        <v>99.999999999999986</v>
      </c>
      <c r="E232" s="12">
        <f t="shared" si="26"/>
        <v>1.0000000000000002E-2</v>
      </c>
      <c r="F232" s="12">
        <f t="shared" si="27"/>
        <v>0</v>
      </c>
      <c r="G232" s="12">
        <f t="shared" si="28"/>
        <v>2.0499999999999927</v>
      </c>
      <c r="H232" s="12">
        <f t="shared" si="31"/>
        <v>2.0499999999999931E-2</v>
      </c>
      <c r="I232" s="13">
        <f t="shared" si="29"/>
        <v>0.99999999999999978</v>
      </c>
      <c r="K232" s="15">
        <f t="shared" si="30"/>
        <v>2.041133354777953E-2</v>
      </c>
      <c r="L232" s="15" t="str">
        <f t="shared" si="24"/>
        <v>Passed</v>
      </c>
      <c r="M232" s="15"/>
      <c r="N232" s="15"/>
    </row>
    <row r="233" spans="1:14" x14ac:dyDescent="0.25">
      <c r="A233" s="11">
        <v>1</v>
      </c>
      <c r="B233" s="12">
        <v>0.1</v>
      </c>
      <c r="C233" s="12">
        <v>0.2</v>
      </c>
      <c r="D233" s="12">
        <f t="shared" si="25"/>
        <v>99.999999999999986</v>
      </c>
      <c r="E233" s="12">
        <f t="shared" si="26"/>
        <v>1.0000000000000002E-2</v>
      </c>
      <c r="F233" s="12">
        <f t="shared" si="27"/>
        <v>0</v>
      </c>
      <c r="G233" s="12">
        <f t="shared" si="28"/>
        <v>2.0599999999999925</v>
      </c>
      <c r="H233" s="12">
        <f t="shared" si="31"/>
        <v>2.0599999999999931E-2</v>
      </c>
      <c r="I233" s="13">
        <f t="shared" si="29"/>
        <v>1</v>
      </c>
      <c r="K233" s="15" t="e">
        <f t="shared" si="30"/>
        <v>#NUM!</v>
      </c>
      <c r="L233" s="15" t="e">
        <f t="shared" si="24"/>
        <v>#NUM!</v>
      </c>
      <c r="M233" s="15"/>
      <c r="N233" s="15"/>
    </row>
    <row r="234" spans="1:14" x14ac:dyDescent="0.25">
      <c r="A234" s="11">
        <v>1</v>
      </c>
      <c r="B234" s="12">
        <v>0.1</v>
      </c>
      <c r="C234" s="12">
        <v>0.2</v>
      </c>
      <c r="D234" s="12">
        <f t="shared" si="25"/>
        <v>99.999999999999986</v>
      </c>
      <c r="E234" s="12">
        <f t="shared" si="26"/>
        <v>1.0000000000000002E-2</v>
      </c>
      <c r="F234" s="12">
        <f t="shared" si="27"/>
        <v>0</v>
      </c>
      <c r="G234" s="12">
        <f t="shared" si="28"/>
        <v>2.0699999999999927</v>
      </c>
      <c r="H234" s="12">
        <f t="shared" si="31"/>
        <v>2.069999999999993E-2</v>
      </c>
      <c r="I234" s="13">
        <f t="shared" si="29"/>
        <v>1</v>
      </c>
      <c r="K234" s="15" t="e">
        <f t="shared" si="30"/>
        <v>#NUM!</v>
      </c>
      <c r="L234" s="15" t="e">
        <f t="shared" si="24"/>
        <v>#NUM!</v>
      </c>
      <c r="M234" s="15"/>
      <c r="N234" s="15"/>
    </row>
    <row r="235" spans="1:14" x14ac:dyDescent="0.25">
      <c r="A235" s="11">
        <v>1</v>
      </c>
      <c r="B235" s="12">
        <v>0.1</v>
      </c>
      <c r="C235" s="12">
        <v>0.2</v>
      </c>
      <c r="D235" s="12">
        <f t="shared" si="25"/>
        <v>99.999999999999986</v>
      </c>
      <c r="E235" s="12">
        <f t="shared" si="26"/>
        <v>1.0000000000000002E-2</v>
      </c>
      <c r="F235" s="12">
        <f t="shared" si="27"/>
        <v>0</v>
      </c>
      <c r="G235" s="12">
        <f t="shared" si="28"/>
        <v>2.0799999999999925</v>
      </c>
      <c r="H235" s="12">
        <f t="shared" si="31"/>
        <v>2.079999999999993E-2</v>
      </c>
      <c r="I235" s="13">
        <f t="shared" si="29"/>
        <v>1</v>
      </c>
      <c r="K235" s="15" t="e">
        <f t="shared" si="30"/>
        <v>#NUM!</v>
      </c>
      <c r="L235" s="15" t="e">
        <f t="shared" si="24"/>
        <v>#NUM!</v>
      </c>
      <c r="M235" s="15"/>
      <c r="N235" s="15"/>
    </row>
    <row r="236" spans="1:14" x14ac:dyDescent="0.25">
      <c r="A236" s="11">
        <v>1</v>
      </c>
      <c r="B236" s="12">
        <v>0.1</v>
      </c>
      <c r="C236" s="12">
        <v>0.2</v>
      </c>
      <c r="D236" s="12">
        <f t="shared" si="25"/>
        <v>99.999999999999986</v>
      </c>
      <c r="E236" s="12">
        <f t="shared" si="26"/>
        <v>1.0000000000000002E-2</v>
      </c>
      <c r="F236" s="12">
        <f t="shared" si="27"/>
        <v>0</v>
      </c>
      <c r="G236" s="12">
        <f t="shared" si="28"/>
        <v>2.0899999999999923</v>
      </c>
      <c r="H236" s="12">
        <f t="shared" si="31"/>
        <v>2.0899999999999929E-2</v>
      </c>
      <c r="I236" s="13">
        <f t="shared" si="29"/>
        <v>1</v>
      </c>
      <c r="K236" s="15" t="e">
        <f t="shared" si="30"/>
        <v>#NUM!</v>
      </c>
      <c r="L236" s="15" t="e">
        <f t="shared" si="24"/>
        <v>#NUM!</v>
      </c>
      <c r="M236" s="15"/>
      <c r="N236" s="15"/>
    </row>
    <row r="237" spans="1:14" x14ac:dyDescent="0.25">
      <c r="A237" s="11">
        <v>1</v>
      </c>
      <c r="B237" s="12">
        <v>0.1</v>
      </c>
      <c r="C237" s="12">
        <v>0.2</v>
      </c>
      <c r="D237" s="12">
        <f t="shared" si="25"/>
        <v>99.999999999999986</v>
      </c>
      <c r="E237" s="12">
        <f t="shared" si="26"/>
        <v>1.0000000000000002E-2</v>
      </c>
      <c r="F237" s="12">
        <f t="shared" si="27"/>
        <v>0</v>
      </c>
      <c r="G237" s="12">
        <f t="shared" si="28"/>
        <v>2.0999999999999925</v>
      </c>
      <c r="H237" s="12">
        <f t="shared" si="31"/>
        <v>2.0999999999999928E-2</v>
      </c>
      <c r="I237" s="13">
        <f t="shared" si="29"/>
        <v>1</v>
      </c>
      <c r="K237" s="15" t="e">
        <f t="shared" si="30"/>
        <v>#NUM!</v>
      </c>
      <c r="L237" s="15" t="e">
        <f t="shared" si="24"/>
        <v>#NUM!</v>
      </c>
      <c r="M237" s="15"/>
      <c r="N237" s="15"/>
    </row>
    <row r="238" spans="1:14" x14ac:dyDescent="0.25">
      <c r="A238" s="11">
        <v>1</v>
      </c>
      <c r="B238" s="12">
        <v>0.1</v>
      </c>
      <c r="C238" s="12">
        <v>0.2</v>
      </c>
      <c r="D238" s="12">
        <f t="shared" si="25"/>
        <v>99.999999999999986</v>
      </c>
      <c r="E238" s="12">
        <f t="shared" si="26"/>
        <v>1.0000000000000002E-2</v>
      </c>
      <c r="F238" s="12">
        <f t="shared" si="27"/>
        <v>0</v>
      </c>
      <c r="G238" s="12">
        <f t="shared" si="28"/>
        <v>2.1099999999999923</v>
      </c>
      <c r="H238" s="12">
        <f t="shared" si="31"/>
        <v>2.1099999999999928E-2</v>
      </c>
      <c r="I238" s="13">
        <f t="shared" si="29"/>
        <v>1</v>
      </c>
      <c r="K238" s="15" t="e">
        <f t="shared" si="30"/>
        <v>#NUM!</v>
      </c>
      <c r="L238" s="15" t="e">
        <f t="shared" si="24"/>
        <v>#NUM!</v>
      </c>
      <c r="M238" s="15"/>
      <c r="N238" s="15"/>
    </row>
    <row r="239" spans="1:14" x14ac:dyDescent="0.25">
      <c r="A239" s="11">
        <v>1</v>
      </c>
      <c r="B239" s="12">
        <v>0.1</v>
      </c>
      <c r="C239" s="12">
        <v>0.2</v>
      </c>
      <c r="D239" s="12">
        <f t="shared" si="25"/>
        <v>99.999999999999986</v>
      </c>
      <c r="E239" s="12">
        <f t="shared" si="26"/>
        <v>1.0000000000000002E-2</v>
      </c>
      <c r="F239" s="12">
        <f t="shared" si="27"/>
        <v>0</v>
      </c>
      <c r="G239" s="12">
        <f t="shared" si="28"/>
        <v>2.1199999999999921</v>
      </c>
      <c r="H239" s="12">
        <f t="shared" si="31"/>
        <v>2.1199999999999927E-2</v>
      </c>
      <c r="I239" s="13">
        <f t="shared" si="29"/>
        <v>1</v>
      </c>
      <c r="K239" s="15" t="e">
        <f t="shared" si="30"/>
        <v>#NUM!</v>
      </c>
      <c r="L239" s="15" t="e">
        <f t="shared" si="24"/>
        <v>#NUM!</v>
      </c>
      <c r="M239" s="15"/>
      <c r="N239" s="15"/>
    </row>
    <row r="240" spans="1:14" x14ac:dyDescent="0.25">
      <c r="A240" s="11">
        <v>1</v>
      </c>
      <c r="B240" s="12">
        <v>0.1</v>
      </c>
      <c r="C240" s="12">
        <v>0.2</v>
      </c>
      <c r="D240" s="12">
        <f t="shared" si="25"/>
        <v>99.999999999999986</v>
      </c>
      <c r="E240" s="12">
        <f t="shared" si="26"/>
        <v>1.0000000000000002E-2</v>
      </c>
      <c r="F240" s="12">
        <f t="shared" si="27"/>
        <v>0</v>
      </c>
      <c r="G240" s="12">
        <f t="shared" si="28"/>
        <v>2.1299999999999923</v>
      </c>
      <c r="H240" s="12">
        <f t="shared" si="31"/>
        <v>2.1299999999999927E-2</v>
      </c>
      <c r="I240" s="13">
        <f t="shared" si="29"/>
        <v>1</v>
      </c>
      <c r="K240" s="15" t="e">
        <f t="shared" si="30"/>
        <v>#NUM!</v>
      </c>
      <c r="L240" s="15" t="e">
        <f t="shared" si="24"/>
        <v>#NUM!</v>
      </c>
      <c r="M240" s="15"/>
      <c r="N240" s="15"/>
    </row>
    <row r="241" spans="1:14" x14ac:dyDescent="0.25">
      <c r="A241" s="11">
        <v>1</v>
      </c>
      <c r="B241" s="12">
        <v>0.1</v>
      </c>
      <c r="C241" s="12">
        <v>0.2</v>
      </c>
      <c r="D241" s="12">
        <f t="shared" si="25"/>
        <v>99.999999999999986</v>
      </c>
      <c r="E241" s="12">
        <f t="shared" si="26"/>
        <v>1.0000000000000002E-2</v>
      </c>
      <c r="F241" s="12">
        <f t="shared" si="27"/>
        <v>0</v>
      </c>
      <c r="G241" s="12">
        <f t="shared" si="28"/>
        <v>2.1399999999999921</v>
      </c>
      <c r="H241" s="12">
        <f t="shared" si="31"/>
        <v>2.1399999999999926E-2</v>
      </c>
      <c r="I241" s="13">
        <f t="shared" si="29"/>
        <v>1</v>
      </c>
      <c r="K241" s="15" t="e">
        <f t="shared" si="30"/>
        <v>#NUM!</v>
      </c>
      <c r="L241" s="15" t="e">
        <f t="shared" si="24"/>
        <v>#NUM!</v>
      </c>
      <c r="M241" s="15"/>
      <c r="N241" s="15"/>
    </row>
    <row r="242" spans="1:14" x14ac:dyDescent="0.25">
      <c r="A242" s="11">
        <v>1</v>
      </c>
      <c r="B242" s="12">
        <v>0.1</v>
      </c>
      <c r="C242" s="12">
        <v>0.2</v>
      </c>
      <c r="D242" s="12">
        <f t="shared" si="25"/>
        <v>99.999999999999986</v>
      </c>
      <c r="E242" s="12">
        <f t="shared" si="26"/>
        <v>1.0000000000000002E-2</v>
      </c>
      <c r="F242" s="12">
        <f t="shared" si="27"/>
        <v>0</v>
      </c>
      <c r="G242" s="12">
        <f t="shared" si="28"/>
        <v>2.1499999999999919</v>
      </c>
      <c r="H242" s="12">
        <f t="shared" si="31"/>
        <v>2.1499999999999925E-2</v>
      </c>
      <c r="I242" s="13">
        <f t="shared" si="29"/>
        <v>1</v>
      </c>
      <c r="K242" s="15" t="e">
        <f t="shared" si="30"/>
        <v>#NUM!</v>
      </c>
      <c r="L242" s="15" t="e">
        <f t="shared" si="24"/>
        <v>#NUM!</v>
      </c>
      <c r="M242" s="15"/>
      <c r="N242" s="15"/>
    </row>
    <row r="243" spans="1:14" x14ac:dyDescent="0.25">
      <c r="A243" s="11">
        <v>1</v>
      </c>
      <c r="B243" s="12">
        <v>0.1</v>
      </c>
      <c r="C243" s="12">
        <v>0.2</v>
      </c>
      <c r="D243" s="12">
        <f t="shared" si="25"/>
        <v>99.999999999999986</v>
      </c>
      <c r="E243" s="12">
        <f t="shared" si="26"/>
        <v>1.0000000000000002E-2</v>
      </c>
      <c r="F243" s="12">
        <f t="shared" si="27"/>
        <v>0</v>
      </c>
      <c r="G243" s="12">
        <f t="shared" si="28"/>
        <v>2.1599999999999921</v>
      </c>
      <c r="H243" s="12">
        <f t="shared" si="31"/>
        <v>2.1599999999999925E-2</v>
      </c>
      <c r="I243" s="13">
        <f t="shared" si="29"/>
        <v>1</v>
      </c>
      <c r="K243" s="15" t="e">
        <f t="shared" si="30"/>
        <v>#NUM!</v>
      </c>
      <c r="L243" s="15" t="e">
        <f t="shared" si="24"/>
        <v>#NUM!</v>
      </c>
      <c r="M243" s="15"/>
      <c r="N243" s="15"/>
    </row>
    <row r="244" spans="1:14" x14ac:dyDescent="0.25">
      <c r="A244" s="11">
        <v>1</v>
      </c>
      <c r="B244" s="12">
        <v>0.1</v>
      </c>
      <c r="C244" s="12">
        <v>0.2</v>
      </c>
      <c r="D244" s="12">
        <f t="shared" si="25"/>
        <v>99.999999999999986</v>
      </c>
      <c r="E244" s="12">
        <f t="shared" si="26"/>
        <v>1.0000000000000002E-2</v>
      </c>
      <c r="F244" s="12">
        <f t="shared" si="27"/>
        <v>0</v>
      </c>
      <c r="G244" s="12">
        <f t="shared" si="28"/>
        <v>2.1699999999999919</v>
      </c>
      <c r="H244" s="12">
        <f t="shared" si="31"/>
        <v>2.1699999999999924E-2</v>
      </c>
      <c r="I244" s="13">
        <f t="shared" si="29"/>
        <v>1</v>
      </c>
      <c r="K244" s="15" t="e">
        <f t="shared" si="30"/>
        <v>#NUM!</v>
      </c>
      <c r="L244" s="15" t="e">
        <f t="shared" si="24"/>
        <v>#NUM!</v>
      </c>
      <c r="M244" s="15"/>
      <c r="N244" s="15"/>
    </row>
    <row r="245" spans="1:14" x14ac:dyDescent="0.25">
      <c r="A245" s="11">
        <v>1</v>
      </c>
      <c r="B245" s="12">
        <v>0.1</v>
      </c>
      <c r="C245" s="12">
        <v>0.2</v>
      </c>
      <c r="D245" s="12">
        <f t="shared" si="25"/>
        <v>99.999999999999986</v>
      </c>
      <c r="E245" s="12">
        <f t="shared" si="26"/>
        <v>1.0000000000000002E-2</v>
      </c>
      <c r="F245" s="12">
        <f t="shared" si="27"/>
        <v>0</v>
      </c>
      <c r="G245" s="12">
        <f t="shared" si="28"/>
        <v>2.1799999999999917</v>
      </c>
      <c r="H245" s="12">
        <f t="shared" si="31"/>
        <v>2.1799999999999924E-2</v>
      </c>
      <c r="I245" s="13">
        <f t="shared" si="29"/>
        <v>1</v>
      </c>
      <c r="K245" s="15" t="e">
        <f t="shared" si="30"/>
        <v>#NUM!</v>
      </c>
      <c r="L245" s="15" t="e">
        <f t="shared" si="24"/>
        <v>#NUM!</v>
      </c>
      <c r="M245" s="15"/>
      <c r="N245" s="15"/>
    </row>
    <row r="246" spans="1:14" x14ac:dyDescent="0.25">
      <c r="A246" s="11">
        <v>1</v>
      </c>
      <c r="B246" s="12">
        <v>0.1</v>
      </c>
      <c r="C246" s="12">
        <v>0.2</v>
      </c>
      <c r="D246" s="12">
        <f t="shared" si="25"/>
        <v>99.999999999999986</v>
      </c>
      <c r="E246" s="12">
        <f t="shared" si="26"/>
        <v>1.0000000000000002E-2</v>
      </c>
      <c r="F246" s="12">
        <f t="shared" si="27"/>
        <v>0</v>
      </c>
      <c r="G246" s="12">
        <f t="shared" si="28"/>
        <v>2.189999999999992</v>
      </c>
      <c r="H246" s="12">
        <f t="shared" si="31"/>
        <v>2.1899999999999923E-2</v>
      </c>
      <c r="I246" s="13">
        <f t="shared" si="29"/>
        <v>1</v>
      </c>
      <c r="K246" s="15" t="e">
        <f t="shared" si="30"/>
        <v>#NUM!</v>
      </c>
      <c r="L246" s="15" t="e">
        <f t="shared" si="24"/>
        <v>#NUM!</v>
      </c>
      <c r="M246" s="15"/>
      <c r="N246" s="15"/>
    </row>
    <row r="247" spans="1:14" x14ac:dyDescent="0.25">
      <c r="A247" s="11">
        <v>1</v>
      </c>
      <c r="B247" s="12">
        <v>0.1</v>
      </c>
      <c r="C247" s="12">
        <v>0.2</v>
      </c>
      <c r="D247" s="12">
        <f t="shared" si="25"/>
        <v>99.999999999999986</v>
      </c>
      <c r="E247" s="12">
        <f t="shared" si="26"/>
        <v>1.0000000000000002E-2</v>
      </c>
      <c r="F247" s="12">
        <f t="shared" si="27"/>
        <v>0</v>
      </c>
      <c r="G247" s="12">
        <f t="shared" si="28"/>
        <v>2.1999999999999917</v>
      </c>
      <c r="H247" s="12">
        <f t="shared" si="31"/>
        <v>2.1999999999999922E-2</v>
      </c>
      <c r="I247" s="13">
        <f t="shared" si="29"/>
        <v>1</v>
      </c>
      <c r="K247" s="15" t="e">
        <f t="shared" si="30"/>
        <v>#NUM!</v>
      </c>
      <c r="L247" s="15" t="e">
        <f t="shared" si="24"/>
        <v>#NUM!</v>
      </c>
      <c r="M247" s="15"/>
      <c r="N247" s="15"/>
    </row>
    <row r="248" spans="1:14" x14ac:dyDescent="0.25">
      <c r="A248" s="11">
        <v>1</v>
      </c>
      <c r="B248" s="12">
        <v>0.1</v>
      </c>
      <c r="C248" s="12">
        <v>0.2</v>
      </c>
      <c r="D248" s="12">
        <f t="shared" si="25"/>
        <v>99.999999999999986</v>
      </c>
      <c r="E248" s="12">
        <f t="shared" si="26"/>
        <v>1.0000000000000002E-2</v>
      </c>
      <c r="F248" s="12">
        <f t="shared" si="27"/>
        <v>0</v>
      </c>
      <c r="G248" s="12">
        <f t="shared" si="28"/>
        <v>2.209999999999992</v>
      </c>
      <c r="H248" s="12">
        <f t="shared" si="31"/>
        <v>2.2099999999999922E-2</v>
      </c>
      <c r="I248" s="13">
        <f t="shared" si="29"/>
        <v>1</v>
      </c>
      <c r="K248" s="15" t="e">
        <f t="shared" si="30"/>
        <v>#NUM!</v>
      </c>
      <c r="L248" s="15" t="e">
        <f t="shared" si="24"/>
        <v>#NUM!</v>
      </c>
      <c r="M248" s="15"/>
      <c r="N248" s="15"/>
    </row>
    <row r="249" spans="1:14" x14ac:dyDescent="0.25">
      <c r="A249" s="11">
        <v>1</v>
      </c>
      <c r="B249" s="12">
        <v>0.1</v>
      </c>
      <c r="C249" s="12">
        <v>0.2</v>
      </c>
      <c r="D249" s="12">
        <f t="shared" si="25"/>
        <v>99.999999999999986</v>
      </c>
      <c r="E249" s="12">
        <f t="shared" si="26"/>
        <v>1.0000000000000002E-2</v>
      </c>
      <c r="F249" s="12">
        <f t="shared" si="27"/>
        <v>0</v>
      </c>
      <c r="G249" s="12">
        <f t="shared" si="28"/>
        <v>2.2199999999999918</v>
      </c>
      <c r="H249" s="12">
        <f t="shared" si="31"/>
        <v>2.2199999999999921E-2</v>
      </c>
      <c r="I249" s="13">
        <f t="shared" si="29"/>
        <v>1</v>
      </c>
      <c r="K249" s="15" t="e">
        <f t="shared" si="30"/>
        <v>#NUM!</v>
      </c>
      <c r="L249" s="15" t="e">
        <f t="shared" si="24"/>
        <v>#NUM!</v>
      </c>
      <c r="M249" s="15"/>
      <c r="N249" s="15"/>
    </row>
    <row r="250" spans="1:14" x14ac:dyDescent="0.25">
      <c r="A250" s="11">
        <v>1</v>
      </c>
      <c r="B250" s="12">
        <v>0.1</v>
      </c>
      <c r="C250" s="12">
        <v>0.2</v>
      </c>
      <c r="D250" s="12">
        <f t="shared" si="25"/>
        <v>99.999999999999986</v>
      </c>
      <c r="E250" s="12">
        <f t="shared" si="26"/>
        <v>1.0000000000000002E-2</v>
      </c>
      <c r="F250" s="12">
        <f t="shared" si="27"/>
        <v>0</v>
      </c>
      <c r="G250" s="12">
        <f t="shared" si="28"/>
        <v>2.2299999999999915</v>
      </c>
      <c r="H250" s="12">
        <f t="shared" si="31"/>
        <v>2.2299999999999921E-2</v>
      </c>
      <c r="I250" s="13">
        <f t="shared" si="29"/>
        <v>1</v>
      </c>
      <c r="K250" s="15" t="e">
        <f t="shared" si="30"/>
        <v>#NUM!</v>
      </c>
      <c r="L250" s="15" t="e">
        <f t="shared" si="24"/>
        <v>#NUM!</v>
      </c>
      <c r="M250" s="15"/>
      <c r="N250" s="15"/>
    </row>
    <row r="251" spans="1:14" x14ac:dyDescent="0.25">
      <c r="A251" s="11">
        <v>1</v>
      </c>
      <c r="B251" s="12">
        <v>0.1</v>
      </c>
      <c r="C251" s="12">
        <v>0.2</v>
      </c>
      <c r="D251" s="12">
        <f t="shared" si="25"/>
        <v>99.999999999999986</v>
      </c>
      <c r="E251" s="12">
        <f t="shared" si="26"/>
        <v>1.0000000000000002E-2</v>
      </c>
      <c r="F251" s="12">
        <f t="shared" si="27"/>
        <v>0</v>
      </c>
      <c r="G251" s="12">
        <f t="shared" si="28"/>
        <v>2.2399999999999918</v>
      </c>
      <c r="H251" s="12">
        <f t="shared" si="31"/>
        <v>2.239999999999992E-2</v>
      </c>
      <c r="I251" s="13">
        <f t="shared" si="29"/>
        <v>1</v>
      </c>
      <c r="K251" s="15" t="e">
        <f t="shared" si="30"/>
        <v>#NUM!</v>
      </c>
      <c r="L251" s="15" t="e">
        <f t="shared" si="24"/>
        <v>#NUM!</v>
      </c>
      <c r="M251" s="15"/>
      <c r="N251" s="15"/>
    </row>
    <row r="252" spans="1:14" x14ac:dyDescent="0.25">
      <c r="A252" s="11">
        <v>1</v>
      </c>
      <c r="B252" s="12">
        <v>0.1</v>
      </c>
      <c r="C252" s="12">
        <v>0.2</v>
      </c>
      <c r="D252" s="12">
        <f t="shared" si="25"/>
        <v>99.999999999999986</v>
      </c>
      <c r="E252" s="12">
        <f t="shared" si="26"/>
        <v>1.0000000000000002E-2</v>
      </c>
      <c r="F252" s="12">
        <f t="shared" si="27"/>
        <v>0</v>
      </c>
      <c r="G252" s="12">
        <f t="shared" si="28"/>
        <v>2.2499999999999916</v>
      </c>
      <c r="H252" s="12">
        <f t="shared" si="31"/>
        <v>2.2499999999999919E-2</v>
      </c>
      <c r="I252" s="13">
        <f t="shared" si="29"/>
        <v>1</v>
      </c>
      <c r="K252" s="15" t="e">
        <f t="shared" si="30"/>
        <v>#NUM!</v>
      </c>
      <c r="L252" s="15" t="e">
        <f t="shared" si="24"/>
        <v>#NUM!</v>
      </c>
      <c r="M252" s="15"/>
      <c r="N252" s="15"/>
    </row>
    <row r="253" spans="1:14" x14ac:dyDescent="0.25">
      <c r="A253" s="11">
        <v>1</v>
      </c>
      <c r="B253" s="12">
        <v>0.1</v>
      </c>
      <c r="C253" s="12">
        <v>0.2</v>
      </c>
      <c r="D253" s="12">
        <f t="shared" si="25"/>
        <v>99.999999999999986</v>
      </c>
      <c r="E253" s="12">
        <f t="shared" si="26"/>
        <v>1.0000000000000002E-2</v>
      </c>
      <c r="F253" s="12">
        <f t="shared" si="27"/>
        <v>0</v>
      </c>
      <c r="G253" s="12">
        <f t="shared" si="28"/>
        <v>2.2599999999999913</v>
      </c>
      <c r="H253" s="12">
        <f t="shared" si="31"/>
        <v>2.2599999999999919E-2</v>
      </c>
      <c r="I253" s="13">
        <f t="shared" si="29"/>
        <v>1</v>
      </c>
      <c r="K253" s="15" t="e">
        <f t="shared" si="30"/>
        <v>#NUM!</v>
      </c>
      <c r="L253" s="15" t="e">
        <f t="shared" si="24"/>
        <v>#NUM!</v>
      </c>
      <c r="M253" s="15"/>
      <c r="N253" s="15"/>
    </row>
    <row r="254" spans="1:14" x14ac:dyDescent="0.25">
      <c r="A254" s="11">
        <v>1</v>
      </c>
      <c r="B254" s="12">
        <v>0.1</v>
      </c>
      <c r="C254" s="12">
        <v>0.2</v>
      </c>
      <c r="D254" s="12">
        <f t="shared" si="25"/>
        <v>99.999999999999986</v>
      </c>
      <c r="E254" s="12">
        <f t="shared" si="26"/>
        <v>1.0000000000000002E-2</v>
      </c>
      <c r="F254" s="12">
        <f t="shared" si="27"/>
        <v>0</v>
      </c>
      <c r="G254" s="12">
        <f t="shared" si="28"/>
        <v>2.2699999999999916</v>
      </c>
      <c r="H254" s="12">
        <f t="shared" si="31"/>
        <v>2.2699999999999918E-2</v>
      </c>
      <c r="I254" s="13">
        <f t="shared" si="29"/>
        <v>1</v>
      </c>
      <c r="K254" s="15" t="e">
        <f t="shared" si="30"/>
        <v>#NUM!</v>
      </c>
      <c r="L254" s="15" t="e">
        <f t="shared" si="24"/>
        <v>#NUM!</v>
      </c>
      <c r="M254" s="15"/>
      <c r="N254" s="15"/>
    </row>
    <row r="255" spans="1:14" x14ac:dyDescent="0.25">
      <c r="A255" s="11">
        <v>1</v>
      </c>
      <c r="B255" s="12">
        <v>0.1</v>
      </c>
      <c r="C255" s="12">
        <v>0.2</v>
      </c>
      <c r="D255" s="12">
        <f t="shared" si="25"/>
        <v>99.999999999999986</v>
      </c>
      <c r="E255" s="12">
        <f t="shared" si="26"/>
        <v>1.0000000000000002E-2</v>
      </c>
      <c r="F255" s="12">
        <f t="shared" si="27"/>
        <v>0</v>
      </c>
      <c r="G255" s="12">
        <f t="shared" si="28"/>
        <v>2.2799999999999914</v>
      </c>
      <c r="H255" s="12">
        <f t="shared" si="31"/>
        <v>2.2799999999999918E-2</v>
      </c>
      <c r="I255" s="13">
        <f t="shared" si="29"/>
        <v>1</v>
      </c>
      <c r="K255" s="15" t="e">
        <f t="shared" si="30"/>
        <v>#NUM!</v>
      </c>
      <c r="L255" s="15" t="e">
        <f t="shared" si="24"/>
        <v>#NUM!</v>
      </c>
      <c r="M255" s="15"/>
      <c r="N255" s="15"/>
    </row>
    <row r="256" spans="1:14" x14ac:dyDescent="0.25">
      <c r="A256" s="11">
        <v>1</v>
      </c>
      <c r="B256" s="12">
        <v>0.1</v>
      </c>
      <c r="C256" s="12">
        <v>0.2</v>
      </c>
      <c r="D256" s="12">
        <f t="shared" si="25"/>
        <v>99.999999999999986</v>
      </c>
      <c r="E256" s="12">
        <f t="shared" si="26"/>
        <v>1.0000000000000002E-2</v>
      </c>
      <c r="F256" s="12">
        <f t="shared" si="27"/>
        <v>0</v>
      </c>
      <c r="G256" s="12">
        <f t="shared" si="28"/>
        <v>2.2899999999999912</v>
      </c>
      <c r="H256" s="12">
        <f t="shared" si="31"/>
        <v>2.2899999999999917E-2</v>
      </c>
      <c r="I256" s="13">
        <f t="shared" si="29"/>
        <v>1</v>
      </c>
      <c r="K256" s="15" t="e">
        <f t="shared" si="30"/>
        <v>#NUM!</v>
      </c>
      <c r="L256" s="15" t="e">
        <f t="shared" si="24"/>
        <v>#NUM!</v>
      </c>
      <c r="M256" s="15"/>
      <c r="N256" s="15"/>
    </row>
    <row r="257" spans="1:14" x14ac:dyDescent="0.25">
      <c r="A257" s="11">
        <v>1</v>
      </c>
      <c r="B257" s="12">
        <v>0.1</v>
      </c>
      <c r="C257" s="12">
        <v>0.2</v>
      </c>
      <c r="D257" s="12">
        <f t="shared" si="25"/>
        <v>99.999999999999986</v>
      </c>
      <c r="E257" s="12">
        <f t="shared" si="26"/>
        <v>1.0000000000000002E-2</v>
      </c>
      <c r="F257" s="12">
        <f t="shared" si="27"/>
        <v>0</v>
      </c>
      <c r="G257" s="12">
        <f t="shared" si="28"/>
        <v>2.2999999999999914</v>
      </c>
      <c r="H257" s="12">
        <f t="shared" si="31"/>
        <v>2.2999999999999916E-2</v>
      </c>
      <c r="I257" s="13">
        <f t="shared" si="29"/>
        <v>1</v>
      </c>
      <c r="K257" s="15" t="e">
        <f t="shared" si="30"/>
        <v>#NUM!</v>
      </c>
      <c r="L257" s="15" t="e">
        <f t="shared" si="24"/>
        <v>#NUM!</v>
      </c>
      <c r="M257" s="15"/>
      <c r="N257" s="15"/>
    </row>
    <row r="258" spans="1:14" x14ac:dyDescent="0.25">
      <c r="A258" s="11">
        <v>1</v>
      </c>
      <c r="B258" s="12">
        <v>0.1</v>
      </c>
      <c r="C258" s="12">
        <v>0.2</v>
      </c>
      <c r="D258" s="12">
        <f t="shared" si="25"/>
        <v>99.999999999999986</v>
      </c>
      <c r="E258" s="12">
        <f t="shared" si="26"/>
        <v>1.0000000000000002E-2</v>
      </c>
      <c r="F258" s="12">
        <f t="shared" si="27"/>
        <v>0</v>
      </c>
      <c r="G258" s="12">
        <f t="shared" si="28"/>
        <v>2.3099999999999912</v>
      </c>
      <c r="H258" s="12">
        <f t="shared" si="31"/>
        <v>2.3099999999999916E-2</v>
      </c>
      <c r="I258" s="13">
        <f t="shared" si="29"/>
        <v>1</v>
      </c>
      <c r="K258" s="15" t="e">
        <f t="shared" si="30"/>
        <v>#NUM!</v>
      </c>
      <c r="L258" s="15" t="e">
        <f t="shared" si="24"/>
        <v>#NUM!</v>
      </c>
      <c r="M258" s="15"/>
      <c r="N258" s="15"/>
    </row>
    <row r="259" spans="1:14" x14ac:dyDescent="0.25">
      <c r="A259" s="11">
        <v>1</v>
      </c>
      <c r="B259" s="12">
        <v>0.1</v>
      </c>
      <c r="C259" s="12">
        <v>0.2</v>
      </c>
      <c r="D259" s="12">
        <f t="shared" si="25"/>
        <v>99.999999999999986</v>
      </c>
      <c r="E259" s="12">
        <f t="shared" si="26"/>
        <v>1.0000000000000002E-2</v>
      </c>
      <c r="F259" s="12">
        <f t="shared" si="27"/>
        <v>0</v>
      </c>
      <c r="G259" s="12">
        <f t="shared" si="28"/>
        <v>2.319999999999991</v>
      </c>
      <c r="H259" s="12">
        <f t="shared" si="31"/>
        <v>2.3199999999999915E-2</v>
      </c>
      <c r="I259" s="13">
        <f t="shared" si="29"/>
        <v>1</v>
      </c>
      <c r="K259" s="15" t="e">
        <f t="shared" si="30"/>
        <v>#NUM!</v>
      </c>
      <c r="L259" s="15" t="e">
        <f t="shared" si="24"/>
        <v>#NUM!</v>
      </c>
      <c r="M259" s="15"/>
      <c r="N259" s="15"/>
    </row>
    <row r="260" spans="1:14" x14ac:dyDescent="0.25">
      <c r="A260" s="11">
        <v>1</v>
      </c>
      <c r="B260" s="12">
        <v>0.1</v>
      </c>
      <c r="C260" s="12">
        <v>0.2</v>
      </c>
      <c r="D260" s="12">
        <f t="shared" si="25"/>
        <v>99.999999999999986</v>
      </c>
      <c r="E260" s="12">
        <f t="shared" si="26"/>
        <v>1.0000000000000002E-2</v>
      </c>
      <c r="F260" s="12">
        <f t="shared" si="27"/>
        <v>0</v>
      </c>
      <c r="G260" s="12">
        <f t="shared" si="28"/>
        <v>2.3299999999999912</v>
      </c>
      <c r="H260" s="12">
        <f t="shared" si="31"/>
        <v>2.3299999999999915E-2</v>
      </c>
      <c r="I260" s="13">
        <f t="shared" si="29"/>
        <v>1</v>
      </c>
      <c r="K260" s="15" t="e">
        <f t="shared" si="30"/>
        <v>#NUM!</v>
      </c>
      <c r="L260" s="15" t="e">
        <f t="shared" si="24"/>
        <v>#NUM!</v>
      </c>
      <c r="M260" s="15"/>
      <c r="N260" s="15"/>
    </row>
    <row r="261" spans="1:14" x14ac:dyDescent="0.25">
      <c r="A261" s="11">
        <v>1</v>
      </c>
      <c r="B261" s="12">
        <v>0.1</v>
      </c>
      <c r="C261" s="12">
        <v>0.2</v>
      </c>
      <c r="D261" s="12">
        <f t="shared" si="25"/>
        <v>99.999999999999986</v>
      </c>
      <c r="E261" s="12">
        <f t="shared" si="26"/>
        <v>1.0000000000000002E-2</v>
      </c>
      <c r="F261" s="12">
        <f t="shared" si="27"/>
        <v>0</v>
      </c>
      <c r="G261" s="12">
        <f t="shared" si="28"/>
        <v>2.339999999999991</v>
      </c>
      <c r="H261" s="12">
        <f t="shared" si="31"/>
        <v>2.3399999999999914E-2</v>
      </c>
      <c r="I261" s="13">
        <f t="shared" si="29"/>
        <v>1</v>
      </c>
      <c r="K261" s="15" t="e">
        <f t="shared" si="30"/>
        <v>#NUM!</v>
      </c>
      <c r="L261" s="15" t="e">
        <f t="shared" si="24"/>
        <v>#NUM!</v>
      </c>
      <c r="M261" s="15"/>
      <c r="N261" s="15"/>
    </row>
    <row r="262" spans="1:14" x14ac:dyDescent="0.25">
      <c r="A262" s="11">
        <v>1</v>
      </c>
      <c r="B262" s="12">
        <v>0.1</v>
      </c>
      <c r="C262" s="12">
        <v>0.2</v>
      </c>
      <c r="D262" s="12">
        <f t="shared" si="25"/>
        <v>99.999999999999986</v>
      </c>
      <c r="E262" s="12">
        <f t="shared" si="26"/>
        <v>1.0000000000000002E-2</v>
      </c>
      <c r="F262" s="12">
        <f t="shared" si="27"/>
        <v>0</v>
      </c>
      <c r="G262" s="12">
        <f t="shared" si="28"/>
        <v>2.3499999999999908</v>
      </c>
      <c r="H262" s="12">
        <f t="shared" si="31"/>
        <v>2.3499999999999913E-2</v>
      </c>
      <c r="I262" s="13">
        <f t="shared" si="29"/>
        <v>1</v>
      </c>
      <c r="K262" s="15" t="e">
        <f t="shared" si="30"/>
        <v>#NUM!</v>
      </c>
      <c r="L262" s="15" t="e">
        <f t="shared" si="24"/>
        <v>#NUM!</v>
      </c>
      <c r="M262" s="15"/>
      <c r="N262" s="15"/>
    </row>
    <row r="263" spans="1:14" x14ac:dyDescent="0.25">
      <c r="A263" s="11">
        <v>1</v>
      </c>
      <c r="B263" s="12">
        <v>0.1</v>
      </c>
      <c r="C263" s="12">
        <v>0.2</v>
      </c>
      <c r="D263" s="12">
        <f t="shared" si="25"/>
        <v>99.999999999999986</v>
      </c>
      <c r="E263" s="12">
        <f t="shared" si="26"/>
        <v>1.0000000000000002E-2</v>
      </c>
      <c r="F263" s="12">
        <f t="shared" si="27"/>
        <v>0</v>
      </c>
      <c r="G263" s="12">
        <f t="shared" si="28"/>
        <v>2.359999999999991</v>
      </c>
      <c r="H263" s="12">
        <f t="shared" si="31"/>
        <v>2.3599999999999913E-2</v>
      </c>
      <c r="I263" s="13">
        <f t="shared" si="29"/>
        <v>1</v>
      </c>
      <c r="K263" s="15" t="e">
        <f t="shared" si="30"/>
        <v>#NUM!</v>
      </c>
      <c r="L263" s="15" t="e">
        <f t="shared" si="24"/>
        <v>#NUM!</v>
      </c>
      <c r="M263" s="15"/>
      <c r="N263" s="15"/>
    </row>
    <row r="264" spans="1:14" x14ac:dyDescent="0.25">
      <c r="A264" s="11">
        <v>1</v>
      </c>
      <c r="B264" s="12">
        <v>0.1</v>
      </c>
      <c r="C264" s="12">
        <v>0.2</v>
      </c>
      <c r="D264" s="12">
        <f t="shared" si="25"/>
        <v>99.999999999999986</v>
      </c>
      <c r="E264" s="12">
        <f t="shared" si="26"/>
        <v>1.0000000000000002E-2</v>
      </c>
      <c r="F264" s="12">
        <f t="shared" si="27"/>
        <v>0</v>
      </c>
      <c r="G264" s="12">
        <f t="shared" si="28"/>
        <v>2.3699999999999908</v>
      </c>
      <c r="H264" s="12">
        <f t="shared" si="31"/>
        <v>2.3699999999999912E-2</v>
      </c>
      <c r="I264" s="13">
        <f t="shared" si="29"/>
        <v>1</v>
      </c>
      <c r="K264" s="15" t="e">
        <f t="shared" si="30"/>
        <v>#NUM!</v>
      </c>
      <c r="L264" s="15" t="e">
        <f t="shared" si="24"/>
        <v>#NUM!</v>
      </c>
      <c r="M264" s="15"/>
      <c r="N264" s="15"/>
    </row>
    <row r="265" spans="1:14" x14ac:dyDescent="0.25">
      <c r="A265" s="11">
        <v>1</v>
      </c>
      <c r="B265" s="12">
        <v>0.1</v>
      </c>
      <c r="C265" s="12">
        <v>0.2</v>
      </c>
      <c r="D265" s="12">
        <f t="shared" si="25"/>
        <v>99.999999999999986</v>
      </c>
      <c r="E265" s="12">
        <f t="shared" si="26"/>
        <v>1.0000000000000002E-2</v>
      </c>
      <c r="F265" s="12">
        <f t="shared" si="27"/>
        <v>0</v>
      </c>
      <c r="G265" s="12">
        <f t="shared" si="28"/>
        <v>2.3799999999999906</v>
      </c>
      <c r="H265" s="12">
        <f t="shared" si="31"/>
        <v>2.3799999999999912E-2</v>
      </c>
      <c r="I265" s="13">
        <f t="shared" si="29"/>
        <v>1</v>
      </c>
      <c r="K265" s="15" t="e">
        <f t="shared" si="30"/>
        <v>#NUM!</v>
      </c>
      <c r="L265" s="15" t="e">
        <f t="shared" si="24"/>
        <v>#NUM!</v>
      </c>
      <c r="M265" s="15"/>
      <c r="N265" s="15"/>
    </row>
    <row r="266" spans="1:14" x14ac:dyDescent="0.25">
      <c r="A266" s="11">
        <v>1</v>
      </c>
      <c r="B266" s="12">
        <v>0.1</v>
      </c>
      <c r="C266" s="12">
        <v>0.2</v>
      </c>
      <c r="D266" s="12">
        <f t="shared" si="25"/>
        <v>99.999999999999986</v>
      </c>
      <c r="E266" s="12">
        <f t="shared" si="26"/>
        <v>1.0000000000000002E-2</v>
      </c>
      <c r="F266" s="12">
        <f t="shared" si="27"/>
        <v>0</v>
      </c>
      <c r="G266" s="12">
        <f t="shared" si="28"/>
        <v>2.3899999999999908</v>
      </c>
      <c r="H266" s="12">
        <f t="shared" si="31"/>
        <v>2.3899999999999911E-2</v>
      </c>
      <c r="I266" s="13">
        <f t="shared" si="29"/>
        <v>1</v>
      </c>
      <c r="K266" s="15" t="e">
        <f t="shared" si="30"/>
        <v>#NUM!</v>
      </c>
      <c r="L266" s="15" t="e">
        <f t="shared" si="24"/>
        <v>#NUM!</v>
      </c>
      <c r="M266" s="15"/>
      <c r="N266" s="15"/>
    </row>
    <row r="267" spans="1:14" x14ac:dyDescent="0.25">
      <c r="A267" s="11">
        <v>1</v>
      </c>
      <c r="B267" s="12">
        <v>0.1</v>
      </c>
      <c r="C267" s="12">
        <v>0.2</v>
      </c>
      <c r="D267" s="12">
        <f t="shared" si="25"/>
        <v>99.999999999999986</v>
      </c>
      <c r="E267" s="12">
        <f t="shared" si="26"/>
        <v>1.0000000000000002E-2</v>
      </c>
      <c r="F267" s="12">
        <f t="shared" si="27"/>
        <v>0</v>
      </c>
      <c r="G267" s="12">
        <f t="shared" si="28"/>
        <v>2.3999999999999906</v>
      </c>
      <c r="H267" s="12">
        <f t="shared" si="31"/>
        <v>2.399999999999991E-2</v>
      </c>
      <c r="I267" s="13">
        <f t="shared" si="29"/>
        <v>1</v>
      </c>
      <c r="K267" s="15" t="e">
        <f t="shared" si="30"/>
        <v>#NUM!</v>
      </c>
      <c r="L267" s="15" t="e">
        <f t="shared" si="24"/>
        <v>#NUM!</v>
      </c>
      <c r="M267" s="15"/>
      <c r="N267" s="15"/>
    </row>
    <row r="268" spans="1:14" x14ac:dyDescent="0.25">
      <c r="A268" s="11">
        <v>1</v>
      </c>
      <c r="B268" s="12">
        <v>0.1</v>
      </c>
      <c r="C268" s="12">
        <v>0.2</v>
      </c>
      <c r="D268" s="12">
        <f t="shared" si="25"/>
        <v>99.999999999999986</v>
      </c>
      <c r="E268" s="12">
        <f t="shared" si="26"/>
        <v>1.0000000000000002E-2</v>
      </c>
      <c r="F268" s="12">
        <f t="shared" si="27"/>
        <v>0</v>
      </c>
      <c r="G268" s="12">
        <f t="shared" si="28"/>
        <v>2.4099999999999904</v>
      </c>
      <c r="H268" s="12">
        <f t="shared" si="31"/>
        <v>2.409999999999991E-2</v>
      </c>
      <c r="I268" s="13">
        <f t="shared" si="29"/>
        <v>1</v>
      </c>
      <c r="K268" s="15" t="e">
        <f t="shared" si="30"/>
        <v>#NUM!</v>
      </c>
      <c r="L268" s="15" t="e">
        <f t="shared" si="24"/>
        <v>#NUM!</v>
      </c>
      <c r="M268" s="15"/>
      <c r="N268" s="15"/>
    </row>
    <row r="269" spans="1:14" x14ac:dyDescent="0.25">
      <c r="A269" s="11">
        <v>1</v>
      </c>
      <c r="B269" s="12">
        <v>0.1</v>
      </c>
      <c r="C269" s="12">
        <v>0.2</v>
      </c>
      <c r="D269" s="12">
        <f t="shared" si="25"/>
        <v>99.999999999999986</v>
      </c>
      <c r="E269" s="12">
        <f t="shared" si="26"/>
        <v>1.0000000000000002E-2</v>
      </c>
      <c r="F269" s="12">
        <f t="shared" si="27"/>
        <v>0</v>
      </c>
      <c r="G269" s="12">
        <f t="shared" si="28"/>
        <v>2.4199999999999906</v>
      </c>
      <c r="H269" s="12">
        <f t="shared" si="31"/>
        <v>2.4199999999999909E-2</v>
      </c>
      <c r="I269" s="13">
        <f t="shared" si="29"/>
        <v>1</v>
      </c>
      <c r="K269" s="15" t="e">
        <f t="shared" si="30"/>
        <v>#NUM!</v>
      </c>
      <c r="L269" s="15" t="e">
        <f t="shared" si="24"/>
        <v>#NUM!</v>
      </c>
      <c r="M269" s="15"/>
      <c r="N269" s="15"/>
    </row>
    <row r="270" spans="1:14" x14ac:dyDescent="0.25">
      <c r="A270" s="11">
        <v>1</v>
      </c>
      <c r="B270" s="12">
        <v>0.1</v>
      </c>
      <c r="C270" s="12">
        <v>0.2</v>
      </c>
      <c r="D270" s="12">
        <f t="shared" si="25"/>
        <v>99.999999999999986</v>
      </c>
      <c r="E270" s="12">
        <f t="shared" si="26"/>
        <v>1.0000000000000002E-2</v>
      </c>
      <c r="F270" s="12">
        <f t="shared" si="27"/>
        <v>0</v>
      </c>
      <c r="G270" s="12">
        <f t="shared" si="28"/>
        <v>2.4299999999999904</v>
      </c>
      <c r="H270" s="12">
        <f t="shared" si="31"/>
        <v>2.4299999999999908E-2</v>
      </c>
      <c r="I270" s="13">
        <f t="shared" si="29"/>
        <v>1</v>
      </c>
      <c r="K270" s="15" t="e">
        <f t="shared" si="30"/>
        <v>#NUM!</v>
      </c>
      <c r="L270" s="15" t="e">
        <f t="shared" si="24"/>
        <v>#NUM!</v>
      </c>
      <c r="M270" s="15"/>
      <c r="N270" s="15"/>
    </row>
    <row r="271" spans="1:14" x14ac:dyDescent="0.25">
      <c r="A271" s="11">
        <v>1</v>
      </c>
      <c r="B271" s="12">
        <v>0.1</v>
      </c>
      <c r="C271" s="12">
        <v>0.2</v>
      </c>
      <c r="D271" s="12">
        <f t="shared" si="25"/>
        <v>99.999999999999986</v>
      </c>
      <c r="E271" s="12">
        <f t="shared" si="26"/>
        <v>1.0000000000000002E-2</v>
      </c>
      <c r="F271" s="12">
        <f t="shared" si="27"/>
        <v>0</v>
      </c>
      <c r="G271" s="12">
        <f t="shared" si="28"/>
        <v>2.4399999999999902</v>
      </c>
      <c r="H271" s="12">
        <f t="shared" si="31"/>
        <v>2.4399999999999908E-2</v>
      </c>
      <c r="I271" s="13">
        <f t="shared" si="29"/>
        <v>1</v>
      </c>
      <c r="K271" s="15" t="e">
        <f t="shared" si="30"/>
        <v>#NUM!</v>
      </c>
      <c r="L271" s="15" t="e">
        <f t="shared" si="24"/>
        <v>#NUM!</v>
      </c>
      <c r="M271" s="15"/>
      <c r="N271" s="15"/>
    </row>
    <row r="272" spans="1:14" x14ac:dyDescent="0.25">
      <c r="A272" s="11">
        <v>1</v>
      </c>
      <c r="B272" s="12">
        <v>0.1</v>
      </c>
      <c r="C272" s="12">
        <v>0.2</v>
      </c>
      <c r="D272" s="12">
        <f t="shared" si="25"/>
        <v>99.999999999999986</v>
      </c>
      <c r="E272" s="12">
        <f t="shared" si="26"/>
        <v>1.0000000000000002E-2</v>
      </c>
      <c r="F272" s="12">
        <f t="shared" si="27"/>
        <v>0</v>
      </c>
      <c r="G272" s="12">
        <f t="shared" si="28"/>
        <v>2.4499999999999904</v>
      </c>
      <c r="H272" s="12">
        <f t="shared" si="31"/>
        <v>2.4499999999999907E-2</v>
      </c>
      <c r="I272" s="13">
        <f t="shared" si="29"/>
        <v>1</v>
      </c>
      <c r="K272" s="15" t="e">
        <f t="shared" si="30"/>
        <v>#NUM!</v>
      </c>
      <c r="L272" s="15" t="e">
        <f t="shared" si="24"/>
        <v>#NUM!</v>
      </c>
      <c r="M272" s="15"/>
      <c r="N272" s="15"/>
    </row>
    <row r="273" spans="1:14" x14ac:dyDescent="0.25">
      <c r="A273" s="11">
        <v>1</v>
      </c>
      <c r="B273" s="12">
        <v>0.1</v>
      </c>
      <c r="C273" s="12">
        <v>0.2</v>
      </c>
      <c r="D273" s="12">
        <f t="shared" si="25"/>
        <v>99.999999999999986</v>
      </c>
      <c r="E273" s="12">
        <f t="shared" si="26"/>
        <v>1.0000000000000002E-2</v>
      </c>
      <c r="F273" s="12">
        <f t="shared" si="27"/>
        <v>0</v>
      </c>
      <c r="G273" s="12">
        <f t="shared" si="28"/>
        <v>2.4599999999999902</v>
      </c>
      <c r="H273" s="12">
        <f t="shared" si="31"/>
        <v>2.4599999999999907E-2</v>
      </c>
      <c r="I273" s="13">
        <f t="shared" si="29"/>
        <v>1</v>
      </c>
      <c r="K273" s="15" t="e">
        <f t="shared" si="30"/>
        <v>#NUM!</v>
      </c>
      <c r="L273" s="15" t="e">
        <f t="shared" si="24"/>
        <v>#NUM!</v>
      </c>
      <c r="M273" s="15"/>
      <c r="N273" s="15"/>
    </row>
    <row r="274" spans="1:14" x14ac:dyDescent="0.25">
      <c r="A274" s="11">
        <v>1</v>
      </c>
      <c r="B274" s="12">
        <v>0.1</v>
      </c>
      <c r="C274" s="12">
        <v>0.2</v>
      </c>
      <c r="D274" s="12">
        <f t="shared" si="25"/>
        <v>99.999999999999986</v>
      </c>
      <c r="E274" s="12">
        <f t="shared" si="26"/>
        <v>1.0000000000000002E-2</v>
      </c>
      <c r="F274" s="12">
        <f t="shared" si="27"/>
        <v>0</v>
      </c>
      <c r="G274" s="12">
        <f t="shared" si="28"/>
        <v>2.46999999999999</v>
      </c>
      <c r="H274" s="12">
        <f t="shared" si="31"/>
        <v>2.4699999999999906E-2</v>
      </c>
      <c r="I274" s="13">
        <f t="shared" si="29"/>
        <v>1</v>
      </c>
      <c r="K274" s="15" t="e">
        <f t="shared" si="30"/>
        <v>#NUM!</v>
      </c>
      <c r="L274" s="15" t="e">
        <f t="shared" si="24"/>
        <v>#NUM!</v>
      </c>
      <c r="M274" s="15"/>
      <c r="N274" s="15"/>
    </row>
    <row r="275" spans="1:14" x14ac:dyDescent="0.25">
      <c r="A275" s="11">
        <v>1</v>
      </c>
      <c r="B275" s="12">
        <v>0.1</v>
      </c>
      <c r="C275" s="12">
        <v>0.2</v>
      </c>
      <c r="D275" s="12">
        <f t="shared" si="25"/>
        <v>99.999999999999986</v>
      </c>
      <c r="E275" s="12">
        <f t="shared" si="26"/>
        <v>1.0000000000000002E-2</v>
      </c>
      <c r="F275" s="12">
        <f t="shared" si="27"/>
        <v>0</v>
      </c>
      <c r="G275" s="12">
        <f t="shared" si="28"/>
        <v>2.4799999999999902</v>
      </c>
      <c r="H275" s="12">
        <f t="shared" si="31"/>
        <v>2.4799999999999905E-2</v>
      </c>
      <c r="I275" s="13">
        <f t="shared" si="29"/>
        <v>1</v>
      </c>
      <c r="K275" s="15" t="e">
        <f t="shared" si="30"/>
        <v>#NUM!</v>
      </c>
      <c r="L275" s="15" t="e">
        <f t="shared" si="24"/>
        <v>#NUM!</v>
      </c>
      <c r="M275" s="15"/>
      <c r="N275" s="15"/>
    </row>
    <row r="276" spans="1:14" x14ac:dyDescent="0.25">
      <c r="A276" s="11">
        <v>1</v>
      </c>
      <c r="B276" s="12">
        <v>0.1</v>
      </c>
      <c r="C276" s="12">
        <v>0.2</v>
      </c>
      <c r="D276" s="12">
        <f t="shared" si="25"/>
        <v>99.999999999999986</v>
      </c>
      <c r="E276" s="12">
        <f t="shared" si="26"/>
        <v>1.0000000000000002E-2</v>
      </c>
      <c r="F276" s="12">
        <f t="shared" si="27"/>
        <v>0</v>
      </c>
      <c r="G276" s="12">
        <f t="shared" si="28"/>
        <v>2.48999999999999</v>
      </c>
      <c r="H276" s="12">
        <f t="shared" si="31"/>
        <v>2.4899999999999905E-2</v>
      </c>
      <c r="I276" s="13">
        <f t="shared" si="29"/>
        <v>1</v>
      </c>
      <c r="K276" s="15" t="e">
        <f t="shared" si="30"/>
        <v>#NUM!</v>
      </c>
      <c r="L276" s="15" t="e">
        <f t="shared" si="24"/>
        <v>#NUM!</v>
      </c>
      <c r="M276" s="15"/>
      <c r="N276" s="15"/>
    </row>
    <row r="277" spans="1:14" x14ac:dyDescent="0.25">
      <c r="A277" s="11">
        <v>1</v>
      </c>
      <c r="B277" s="12">
        <v>0.1</v>
      </c>
      <c r="C277" s="12">
        <v>0.2</v>
      </c>
      <c r="D277" s="12">
        <f t="shared" si="25"/>
        <v>99.999999999999986</v>
      </c>
      <c r="E277" s="12">
        <f t="shared" si="26"/>
        <v>1.0000000000000002E-2</v>
      </c>
      <c r="F277" s="12">
        <f t="shared" si="27"/>
        <v>0</v>
      </c>
      <c r="G277" s="12">
        <f t="shared" si="28"/>
        <v>2.4999999999999898</v>
      </c>
      <c r="H277" s="12">
        <f t="shared" si="31"/>
        <v>2.4999999999999904E-2</v>
      </c>
      <c r="I277" s="13">
        <f t="shared" si="29"/>
        <v>1</v>
      </c>
      <c r="K277" s="15" t="e">
        <f t="shared" si="30"/>
        <v>#NUM!</v>
      </c>
      <c r="L277" s="15" t="e">
        <f t="shared" si="24"/>
        <v>#NUM!</v>
      </c>
      <c r="M277" s="15"/>
      <c r="N277" s="15"/>
    </row>
    <row r="278" spans="1:14" x14ac:dyDescent="0.25">
      <c r="A278" s="11">
        <v>1</v>
      </c>
      <c r="B278" s="12">
        <v>0.1</v>
      </c>
      <c r="C278" s="12">
        <v>0.2</v>
      </c>
      <c r="D278" s="12">
        <f t="shared" si="25"/>
        <v>99.999999999999986</v>
      </c>
      <c r="E278" s="12">
        <f t="shared" si="26"/>
        <v>1.0000000000000002E-2</v>
      </c>
      <c r="F278" s="12">
        <f t="shared" si="27"/>
        <v>0</v>
      </c>
      <c r="G278" s="12">
        <f t="shared" si="28"/>
        <v>2.50999999999999</v>
      </c>
      <c r="H278" s="12">
        <f t="shared" si="31"/>
        <v>2.5099999999999904E-2</v>
      </c>
      <c r="I278" s="13">
        <f t="shared" si="29"/>
        <v>1</v>
      </c>
      <c r="K278" s="15" t="e">
        <f t="shared" si="30"/>
        <v>#NUM!</v>
      </c>
      <c r="L278" s="15" t="e">
        <f t="shared" si="24"/>
        <v>#NUM!</v>
      </c>
      <c r="M278" s="15"/>
      <c r="N278" s="15"/>
    </row>
    <row r="279" spans="1:14" x14ac:dyDescent="0.25">
      <c r="A279" s="11">
        <v>1</v>
      </c>
      <c r="B279" s="12">
        <v>0.1</v>
      </c>
      <c r="C279" s="12">
        <v>0.2</v>
      </c>
      <c r="D279" s="12">
        <f t="shared" si="25"/>
        <v>99.999999999999986</v>
      </c>
      <c r="E279" s="12">
        <f t="shared" si="26"/>
        <v>1.0000000000000002E-2</v>
      </c>
      <c r="F279" s="12">
        <f t="shared" si="27"/>
        <v>0</v>
      </c>
      <c r="G279" s="12">
        <f t="shared" si="28"/>
        <v>2.5199999999999898</v>
      </c>
      <c r="H279" s="12">
        <f t="shared" si="31"/>
        <v>2.5199999999999903E-2</v>
      </c>
      <c r="I279" s="13">
        <f t="shared" si="29"/>
        <v>1</v>
      </c>
      <c r="K279" s="15" t="e">
        <f t="shared" si="30"/>
        <v>#NUM!</v>
      </c>
      <c r="L279" s="15" t="e">
        <f t="shared" si="24"/>
        <v>#NUM!</v>
      </c>
      <c r="M279" s="15"/>
      <c r="N279" s="15"/>
    </row>
    <row r="280" spans="1:14" x14ac:dyDescent="0.25">
      <c r="A280" s="11">
        <v>1</v>
      </c>
      <c r="B280" s="12">
        <v>0.1</v>
      </c>
      <c r="C280" s="12">
        <v>0.2</v>
      </c>
      <c r="D280" s="12">
        <f t="shared" si="25"/>
        <v>99.999999999999986</v>
      </c>
      <c r="E280" s="12">
        <f t="shared" si="26"/>
        <v>1.0000000000000002E-2</v>
      </c>
      <c r="F280" s="12">
        <f t="shared" si="27"/>
        <v>0</v>
      </c>
      <c r="G280" s="12">
        <f t="shared" si="28"/>
        <v>2.5299999999999896</v>
      </c>
      <c r="H280" s="12">
        <f t="shared" si="31"/>
        <v>2.5299999999999902E-2</v>
      </c>
      <c r="I280" s="13">
        <f t="shared" si="29"/>
        <v>1</v>
      </c>
      <c r="K280" s="15" t="e">
        <f t="shared" si="30"/>
        <v>#NUM!</v>
      </c>
      <c r="L280" s="15" t="e">
        <f t="shared" si="24"/>
        <v>#NUM!</v>
      </c>
      <c r="M280" s="15"/>
      <c r="N280" s="15"/>
    </row>
    <row r="281" spans="1:14" x14ac:dyDescent="0.25">
      <c r="A281" s="11">
        <v>1</v>
      </c>
      <c r="B281" s="12">
        <v>0.1</v>
      </c>
      <c r="C281" s="12">
        <v>0.2</v>
      </c>
      <c r="D281" s="12">
        <f t="shared" si="25"/>
        <v>99.999999999999986</v>
      </c>
      <c r="E281" s="12">
        <f t="shared" si="26"/>
        <v>1.0000000000000002E-2</v>
      </c>
      <c r="F281" s="12">
        <f t="shared" si="27"/>
        <v>0</v>
      </c>
      <c r="G281" s="12">
        <f t="shared" si="28"/>
        <v>2.5399999999999898</v>
      </c>
      <c r="H281" s="12">
        <f t="shared" si="31"/>
        <v>2.5399999999999902E-2</v>
      </c>
      <c r="I281" s="13">
        <f t="shared" si="29"/>
        <v>1</v>
      </c>
      <c r="K281" s="15" t="e">
        <f t="shared" si="30"/>
        <v>#NUM!</v>
      </c>
      <c r="L281" s="15" t="e">
        <f t="shared" si="24"/>
        <v>#NUM!</v>
      </c>
      <c r="M281" s="15"/>
      <c r="N281" s="15"/>
    </row>
    <row r="282" spans="1:14" x14ac:dyDescent="0.25">
      <c r="A282" s="11">
        <v>1</v>
      </c>
      <c r="B282" s="12">
        <v>0.1</v>
      </c>
      <c r="C282" s="12">
        <v>0.2</v>
      </c>
      <c r="D282" s="12">
        <f t="shared" si="25"/>
        <v>99.999999999999986</v>
      </c>
      <c r="E282" s="12">
        <f t="shared" si="26"/>
        <v>1.0000000000000002E-2</v>
      </c>
      <c r="F282" s="12">
        <f t="shared" si="27"/>
        <v>0</v>
      </c>
      <c r="G282" s="12">
        <f t="shared" si="28"/>
        <v>2.5499999999999896</v>
      </c>
      <c r="H282" s="12">
        <f t="shared" si="31"/>
        <v>2.5499999999999901E-2</v>
      </c>
      <c r="I282" s="13">
        <f t="shared" si="29"/>
        <v>1</v>
      </c>
      <c r="K282" s="15" t="e">
        <f t="shared" si="30"/>
        <v>#NUM!</v>
      </c>
      <c r="L282" s="15" t="e">
        <f t="shared" si="24"/>
        <v>#NUM!</v>
      </c>
      <c r="M282" s="15"/>
      <c r="N282" s="15"/>
    </row>
    <row r="283" spans="1:14" x14ac:dyDescent="0.25">
      <c r="A283" s="11">
        <v>1</v>
      </c>
      <c r="B283" s="12">
        <v>0.1</v>
      </c>
      <c r="C283" s="12">
        <v>0.2</v>
      </c>
      <c r="D283" s="12">
        <f t="shared" si="25"/>
        <v>99.999999999999986</v>
      </c>
      <c r="E283" s="12">
        <f t="shared" si="26"/>
        <v>1.0000000000000002E-2</v>
      </c>
      <c r="F283" s="12">
        <f t="shared" si="27"/>
        <v>0</v>
      </c>
      <c r="G283" s="12">
        <f t="shared" si="28"/>
        <v>2.5599999999999894</v>
      </c>
      <c r="H283" s="12">
        <f t="shared" si="31"/>
        <v>2.5599999999999901E-2</v>
      </c>
      <c r="I283" s="13">
        <f t="shared" si="29"/>
        <v>1</v>
      </c>
      <c r="K283" s="15" t="e">
        <f t="shared" si="30"/>
        <v>#NUM!</v>
      </c>
      <c r="L283" s="15" t="e">
        <f t="shared" ref="L283:L346" si="32">IF(ABS(K283- H283) &lt;= (ABS(H283) * 0.01), "Passed", "Failed")</f>
        <v>#NUM!</v>
      </c>
      <c r="M283" s="15"/>
      <c r="N283" s="15"/>
    </row>
    <row r="284" spans="1:14" x14ac:dyDescent="0.25">
      <c r="A284" s="11">
        <v>1</v>
      </c>
      <c r="B284" s="12">
        <v>0.1</v>
      </c>
      <c r="C284" s="12">
        <v>0.2</v>
      </c>
      <c r="D284" s="12">
        <f t="shared" ref="D284:D347" si="33" xml:space="preserve"> 4 / (C284^2)</f>
        <v>99.999999999999986</v>
      </c>
      <c r="E284" s="12">
        <f t="shared" ref="E284:E347" si="34" xml:space="preserve"> (B284 * C284) / 2</f>
        <v>1.0000000000000002E-2</v>
      </c>
      <c r="F284" s="12">
        <f t="shared" ref="F284:F347" si="35" xml:space="preserve"> A284 - 2 * (B284 / C284)</f>
        <v>0</v>
      </c>
      <c r="G284" s="12">
        <f t="shared" ref="G284:G347" si="36" xml:space="preserve"> ( (H284) - F284 ) / E284</f>
        <v>2.5699999999999896</v>
      </c>
      <c r="H284" s="12">
        <f t="shared" si="31"/>
        <v>2.56999999999999E-2</v>
      </c>
      <c r="I284" s="13">
        <f t="shared" ref="I284:I347" si="37" xml:space="preserve"> IF(C284 &gt; 0, ( _xlfn.GAMMA.DIST(G284, D284, E284,TRUE) ), 1 - ( _xlfn.GAMMA.DIST(G284, D284, E284,TRUE) ) )</f>
        <v>1</v>
      </c>
      <c r="K284" s="15" t="e">
        <f t="shared" ref="K284:K347" si="38" xml:space="preserve"> E284 * _xlfn.GAMMA.INV(I284, D284, E284) + F284</f>
        <v>#NUM!</v>
      </c>
      <c r="L284" s="15" t="e">
        <f t="shared" si="32"/>
        <v>#NUM!</v>
      </c>
      <c r="M284" s="15"/>
      <c r="N284" s="15"/>
    </row>
    <row r="285" spans="1:14" x14ac:dyDescent="0.25">
      <c r="A285" s="11">
        <v>1</v>
      </c>
      <c r="B285" s="12">
        <v>0.1</v>
      </c>
      <c r="C285" s="12">
        <v>0.2</v>
      </c>
      <c r="D285" s="12">
        <f t="shared" si="33"/>
        <v>99.999999999999986</v>
      </c>
      <c r="E285" s="12">
        <f t="shared" si="34"/>
        <v>1.0000000000000002E-2</v>
      </c>
      <c r="F285" s="12">
        <f t="shared" si="35"/>
        <v>0</v>
      </c>
      <c r="G285" s="12">
        <f t="shared" si="36"/>
        <v>2.5799999999999894</v>
      </c>
      <c r="H285" s="12">
        <f t="shared" ref="H285:H348" si="39">H284+0.0001</f>
        <v>2.5799999999999899E-2</v>
      </c>
      <c r="I285" s="13">
        <f t="shared" si="37"/>
        <v>1</v>
      </c>
      <c r="K285" s="15" t="e">
        <f t="shared" si="38"/>
        <v>#NUM!</v>
      </c>
      <c r="L285" s="15" t="e">
        <f t="shared" si="32"/>
        <v>#NUM!</v>
      </c>
      <c r="M285" s="15"/>
      <c r="N285" s="15"/>
    </row>
    <row r="286" spans="1:14" x14ac:dyDescent="0.25">
      <c r="A286" s="11">
        <v>1</v>
      </c>
      <c r="B286" s="12">
        <v>0.1</v>
      </c>
      <c r="C286" s="12">
        <v>0.2</v>
      </c>
      <c r="D286" s="12">
        <f t="shared" si="33"/>
        <v>99.999999999999986</v>
      </c>
      <c r="E286" s="12">
        <f t="shared" si="34"/>
        <v>1.0000000000000002E-2</v>
      </c>
      <c r="F286" s="12">
        <f t="shared" si="35"/>
        <v>0</v>
      </c>
      <c r="G286" s="12">
        <f t="shared" si="36"/>
        <v>2.5899999999999892</v>
      </c>
      <c r="H286" s="12">
        <f t="shared" si="39"/>
        <v>2.5899999999999899E-2</v>
      </c>
      <c r="I286" s="13">
        <f t="shared" si="37"/>
        <v>1</v>
      </c>
      <c r="K286" s="15" t="e">
        <f t="shared" si="38"/>
        <v>#NUM!</v>
      </c>
      <c r="L286" s="15" t="e">
        <f t="shared" si="32"/>
        <v>#NUM!</v>
      </c>
      <c r="M286" s="15"/>
      <c r="N286" s="15"/>
    </row>
    <row r="287" spans="1:14" x14ac:dyDescent="0.25">
      <c r="A287" s="11">
        <v>1</v>
      </c>
      <c r="B287" s="12">
        <v>0.1</v>
      </c>
      <c r="C287" s="12">
        <v>0.2</v>
      </c>
      <c r="D287" s="12">
        <f t="shared" si="33"/>
        <v>99.999999999999986</v>
      </c>
      <c r="E287" s="12">
        <f t="shared" si="34"/>
        <v>1.0000000000000002E-2</v>
      </c>
      <c r="F287" s="12">
        <f t="shared" si="35"/>
        <v>0</v>
      </c>
      <c r="G287" s="12">
        <f t="shared" si="36"/>
        <v>2.5999999999999894</v>
      </c>
      <c r="H287" s="12">
        <f t="shared" si="39"/>
        <v>2.5999999999999898E-2</v>
      </c>
      <c r="I287" s="13">
        <f t="shared" si="37"/>
        <v>1</v>
      </c>
      <c r="K287" s="15" t="e">
        <f t="shared" si="38"/>
        <v>#NUM!</v>
      </c>
      <c r="L287" s="15" t="e">
        <f t="shared" si="32"/>
        <v>#NUM!</v>
      </c>
      <c r="M287" s="15"/>
      <c r="N287" s="15"/>
    </row>
    <row r="288" spans="1:14" x14ac:dyDescent="0.25">
      <c r="A288" s="11">
        <v>1</v>
      </c>
      <c r="B288" s="12">
        <v>0.1</v>
      </c>
      <c r="C288" s="12">
        <v>0.2</v>
      </c>
      <c r="D288" s="12">
        <f t="shared" si="33"/>
        <v>99.999999999999986</v>
      </c>
      <c r="E288" s="12">
        <f t="shared" si="34"/>
        <v>1.0000000000000002E-2</v>
      </c>
      <c r="F288" s="12">
        <f t="shared" si="35"/>
        <v>0</v>
      </c>
      <c r="G288" s="12">
        <f t="shared" si="36"/>
        <v>2.6099999999999892</v>
      </c>
      <c r="H288" s="12">
        <f t="shared" si="39"/>
        <v>2.6099999999999898E-2</v>
      </c>
      <c r="I288" s="13">
        <f t="shared" si="37"/>
        <v>1</v>
      </c>
      <c r="K288" s="15" t="e">
        <f t="shared" si="38"/>
        <v>#NUM!</v>
      </c>
      <c r="L288" s="15" t="e">
        <f t="shared" si="32"/>
        <v>#NUM!</v>
      </c>
      <c r="M288" s="15"/>
      <c r="N288" s="15"/>
    </row>
    <row r="289" spans="1:14" x14ac:dyDescent="0.25">
      <c r="A289" s="11">
        <v>1</v>
      </c>
      <c r="B289" s="12">
        <v>0.1</v>
      </c>
      <c r="C289" s="12">
        <v>0.2</v>
      </c>
      <c r="D289" s="12">
        <f t="shared" si="33"/>
        <v>99.999999999999986</v>
      </c>
      <c r="E289" s="12">
        <f t="shared" si="34"/>
        <v>1.0000000000000002E-2</v>
      </c>
      <c r="F289" s="12">
        <f t="shared" si="35"/>
        <v>0</v>
      </c>
      <c r="G289" s="12">
        <f t="shared" si="36"/>
        <v>2.619999999999989</v>
      </c>
      <c r="H289" s="12">
        <f t="shared" si="39"/>
        <v>2.6199999999999897E-2</v>
      </c>
      <c r="I289" s="13">
        <f t="shared" si="37"/>
        <v>1</v>
      </c>
      <c r="K289" s="15" t="e">
        <f t="shared" si="38"/>
        <v>#NUM!</v>
      </c>
      <c r="L289" s="15" t="e">
        <f t="shared" si="32"/>
        <v>#NUM!</v>
      </c>
      <c r="M289" s="15"/>
      <c r="N289" s="15"/>
    </row>
    <row r="290" spans="1:14" x14ac:dyDescent="0.25">
      <c r="A290" s="11">
        <v>1</v>
      </c>
      <c r="B290" s="12">
        <v>0.1</v>
      </c>
      <c r="C290" s="12">
        <v>0.2</v>
      </c>
      <c r="D290" s="12">
        <f t="shared" si="33"/>
        <v>99.999999999999986</v>
      </c>
      <c r="E290" s="12">
        <f t="shared" si="34"/>
        <v>1.0000000000000002E-2</v>
      </c>
      <c r="F290" s="12">
        <f t="shared" si="35"/>
        <v>0</v>
      </c>
      <c r="G290" s="12">
        <f t="shared" si="36"/>
        <v>2.6299999999999892</v>
      </c>
      <c r="H290" s="12">
        <f t="shared" si="39"/>
        <v>2.6299999999999896E-2</v>
      </c>
      <c r="I290" s="13">
        <f t="shared" si="37"/>
        <v>1</v>
      </c>
      <c r="K290" s="15" t="e">
        <f t="shared" si="38"/>
        <v>#NUM!</v>
      </c>
      <c r="L290" s="15" t="e">
        <f t="shared" si="32"/>
        <v>#NUM!</v>
      </c>
      <c r="M290" s="15"/>
      <c r="N290" s="15"/>
    </row>
    <row r="291" spans="1:14" x14ac:dyDescent="0.25">
      <c r="A291" s="11">
        <v>1</v>
      </c>
      <c r="B291" s="12">
        <v>0.1</v>
      </c>
      <c r="C291" s="12">
        <v>0.2</v>
      </c>
      <c r="D291" s="12">
        <f t="shared" si="33"/>
        <v>99.999999999999986</v>
      </c>
      <c r="E291" s="12">
        <f t="shared" si="34"/>
        <v>1.0000000000000002E-2</v>
      </c>
      <c r="F291" s="12">
        <f t="shared" si="35"/>
        <v>0</v>
      </c>
      <c r="G291" s="12">
        <f t="shared" si="36"/>
        <v>2.639999999999989</v>
      </c>
      <c r="H291" s="12">
        <f t="shared" si="39"/>
        <v>2.6399999999999896E-2</v>
      </c>
      <c r="I291" s="13">
        <f t="shared" si="37"/>
        <v>1</v>
      </c>
      <c r="K291" s="15" t="e">
        <f t="shared" si="38"/>
        <v>#NUM!</v>
      </c>
      <c r="L291" s="15" t="e">
        <f t="shared" si="32"/>
        <v>#NUM!</v>
      </c>
      <c r="M291" s="15"/>
      <c r="N291" s="15"/>
    </row>
    <row r="292" spans="1:14" x14ac:dyDescent="0.25">
      <c r="A292" s="11">
        <v>1</v>
      </c>
      <c r="B292" s="12">
        <v>0.1</v>
      </c>
      <c r="C292" s="12">
        <v>0.2</v>
      </c>
      <c r="D292" s="12">
        <f t="shared" si="33"/>
        <v>99.999999999999986</v>
      </c>
      <c r="E292" s="12">
        <f t="shared" si="34"/>
        <v>1.0000000000000002E-2</v>
      </c>
      <c r="F292" s="12">
        <f t="shared" si="35"/>
        <v>0</v>
      </c>
      <c r="G292" s="12">
        <f t="shared" si="36"/>
        <v>2.6499999999999888</v>
      </c>
      <c r="H292" s="12">
        <f t="shared" si="39"/>
        <v>2.6499999999999895E-2</v>
      </c>
      <c r="I292" s="13">
        <f t="shared" si="37"/>
        <v>1</v>
      </c>
      <c r="K292" s="15" t="e">
        <f t="shared" si="38"/>
        <v>#NUM!</v>
      </c>
      <c r="L292" s="15" t="e">
        <f t="shared" si="32"/>
        <v>#NUM!</v>
      </c>
      <c r="M292" s="15"/>
      <c r="N292" s="15"/>
    </row>
    <row r="293" spans="1:14" x14ac:dyDescent="0.25">
      <c r="A293" s="11">
        <v>1</v>
      </c>
      <c r="B293" s="12">
        <v>0.1</v>
      </c>
      <c r="C293" s="12">
        <v>0.2</v>
      </c>
      <c r="D293" s="12">
        <f t="shared" si="33"/>
        <v>99.999999999999986</v>
      </c>
      <c r="E293" s="12">
        <f t="shared" si="34"/>
        <v>1.0000000000000002E-2</v>
      </c>
      <c r="F293" s="12">
        <f t="shared" si="35"/>
        <v>0</v>
      </c>
      <c r="G293" s="12">
        <f t="shared" si="36"/>
        <v>2.659999999999989</v>
      </c>
      <c r="H293" s="12">
        <f t="shared" si="39"/>
        <v>2.6599999999999895E-2</v>
      </c>
      <c r="I293" s="13">
        <f t="shared" si="37"/>
        <v>1</v>
      </c>
      <c r="K293" s="15" t="e">
        <f t="shared" si="38"/>
        <v>#NUM!</v>
      </c>
      <c r="L293" s="15" t="e">
        <f t="shared" si="32"/>
        <v>#NUM!</v>
      </c>
      <c r="M293" s="15"/>
      <c r="N293" s="15"/>
    </row>
    <row r="294" spans="1:14" x14ac:dyDescent="0.25">
      <c r="A294" s="11">
        <v>1</v>
      </c>
      <c r="B294" s="12">
        <v>0.1</v>
      </c>
      <c r="C294" s="12">
        <v>0.2</v>
      </c>
      <c r="D294" s="12">
        <f t="shared" si="33"/>
        <v>99.999999999999986</v>
      </c>
      <c r="E294" s="12">
        <f t="shared" si="34"/>
        <v>1.0000000000000002E-2</v>
      </c>
      <c r="F294" s="12">
        <f t="shared" si="35"/>
        <v>0</v>
      </c>
      <c r="G294" s="12">
        <f t="shared" si="36"/>
        <v>2.6699999999999888</v>
      </c>
      <c r="H294" s="12">
        <f t="shared" si="39"/>
        <v>2.6699999999999894E-2</v>
      </c>
      <c r="I294" s="13">
        <f t="shared" si="37"/>
        <v>1</v>
      </c>
      <c r="K294" s="15" t="e">
        <f t="shared" si="38"/>
        <v>#NUM!</v>
      </c>
      <c r="L294" s="15" t="e">
        <f t="shared" si="32"/>
        <v>#NUM!</v>
      </c>
      <c r="M294" s="15"/>
      <c r="N294" s="15"/>
    </row>
    <row r="295" spans="1:14" x14ac:dyDescent="0.25">
      <c r="A295" s="11">
        <v>1</v>
      </c>
      <c r="B295" s="12">
        <v>0.1</v>
      </c>
      <c r="C295" s="12">
        <v>0.2</v>
      </c>
      <c r="D295" s="12">
        <f t="shared" si="33"/>
        <v>99.999999999999986</v>
      </c>
      <c r="E295" s="12">
        <f t="shared" si="34"/>
        <v>1.0000000000000002E-2</v>
      </c>
      <c r="F295" s="12">
        <f t="shared" si="35"/>
        <v>0</v>
      </c>
      <c r="G295" s="12">
        <f t="shared" si="36"/>
        <v>2.6799999999999886</v>
      </c>
      <c r="H295" s="12">
        <f t="shared" si="39"/>
        <v>2.6799999999999893E-2</v>
      </c>
      <c r="I295" s="13">
        <f t="shared" si="37"/>
        <v>1</v>
      </c>
      <c r="K295" s="15" t="e">
        <f t="shared" si="38"/>
        <v>#NUM!</v>
      </c>
      <c r="L295" s="15" t="e">
        <f t="shared" si="32"/>
        <v>#NUM!</v>
      </c>
      <c r="M295" s="15"/>
      <c r="N295" s="15"/>
    </row>
    <row r="296" spans="1:14" x14ac:dyDescent="0.25">
      <c r="A296" s="11">
        <v>1</v>
      </c>
      <c r="B296" s="12">
        <v>0.1</v>
      </c>
      <c r="C296" s="12">
        <v>0.2</v>
      </c>
      <c r="D296" s="12">
        <f t="shared" si="33"/>
        <v>99.999999999999986</v>
      </c>
      <c r="E296" s="12">
        <f t="shared" si="34"/>
        <v>1.0000000000000002E-2</v>
      </c>
      <c r="F296" s="12">
        <f t="shared" si="35"/>
        <v>0</v>
      </c>
      <c r="G296" s="12">
        <f t="shared" si="36"/>
        <v>2.6899999999999888</v>
      </c>
      <c r="H296" s="12">
        <f t="shared" si="39"/>
        <v>2.6899999999999893E-2</v>
      </c>
      <c r="I296" s="13">
        <f t="shared" si="37"/>
        <v>1</v>
      </c>
      <c r="K296" s="15" t="e">
        <f t="shared" si="38"/>
        <v>#NUM!</v>
      </c>
      <c r="L296" s="15" t="e">
        <f t="shared" si="32"/>
        <v>#NUM!</v>
      </c>
      <c r="M296" s="15"/>
      <c r="N296" s="15"/>
    </row>
    <row r="297" spans="1:14" x14ac:dyDescent="0.25">
      <c r="A297" s="11">
        <v>1</v>
      </c>
      <c r="B297" s="12">
        <v>0.1</v>
      </c>
      <c r="C297" s="12">
        <v>0.2</v>
      </c>
      <c r="D297" s="12">
        <f t="shared" si="33"/>
        <v>99.999999999999986</v>
      </c>
      <c r="E297" s="12">
        <f t="shared" si="34"/>
        <v>1.0000000000000002E-2</v>
      </c>
      <c r="F297" s="12">
        <f t="shared" si="35"/>
        <v>0</v>
      </c>
      <c r="G297" s="12">
        <f t="shared" si="36"/>
        <v>2.6999999999999886</v>
      </c>
      <c r="H297" s="12">
        <f t="shared" si="39"/>
        <v>2.6999999999999892E-2</v>
      </c>
      <c r="I297" s="13">
        <f t="shared" si="37"/>
        <v>1</v>
      </c>
      <c r="K297" s="15" t="e">
        <f t="shared" si="38"/>
        <v>#NUM!</v>
      </c>
      <c r="L297" s="15" t="e">
        <f t="shared" si="32"/>
        <v>#NUM!</v>
      </c>
      <c r="M297" s="15"/>
      <c r="N297" s="15"/>
    </row>
    <row r="298" spans="1:14" x14ac:dyDescent="0.25">
      <c r="A298" s="11">
        <v>1</v>
      </c>
      <c r="B298" s="12">
        <v>0.1</v>
      </c>
      <c r="C298" s="12">
        <v>0.2</v>
      </c>
      <c r="D298" s="12">
        <f t="shared" si="33"/>
        <v>99.999999999999986</v>
      </c>
      <c r="E298" s="12">
        <f t="shared" si="34"/>
        <v>1.0000000000000002E-2</v>
      </c>
      <c r="F298" s="12">
        <f t="shared" si="35"/>
        <v>0</v>
      </c>
      <c r="G298" s="12">
        <f t="shared" si="36"/>
        <v>2.7099999999999884</v>
      </c>
      <c r="H298" s="12">
        <f t="shared" si="39"/>
        <v>2.7099999999999892E-2</v>
      </c>
      <c r="I298" s="13">
        <f t="shared" si="37"/>
        <v>1</v>
      </c>
      <c r="K298" s="15" t="e">
        <f t="shared" si="38"/>
        <v>#NUM!</v>
      </c>
      <c r="L298" s="15" t="e">
        <f t="shared" si="32"/>
        <v>#NUM!</v>
      </c>
      <c r="M298" s="15"/>
      <c r="N298" s="15"/>
    </row>
    <row r="299" spans="1:14" x14ac:dyDescent="0.25">
      <c r="A299" s="11">
        <v>1</v>
      </c>
      <c r="B299" s="12">
        <v>0.1</v>
      </c>
      <c r="C299" s="12">
        <v>0.2</v>
      </c>
      <c r="D299" s="12">
        <f t="shared" si="33"/>
        <v>99.999999999999986</v>
      </c>
      <c r="E299" s="12">
        <f t="shared" si="34"/>
        <v>1.0000000000000002E-2</v>
      </c>
      <c r="F299" s="12">
        <f t="shared" si="35"/>
        <v>0</v>
      </c>
      <c r="G299" s="12">
        <f t="shared" si="36"/>
        <v>2.7199999999999886</v>
      </c>
      <c r="H299" s="12">
        <f t="shared" si="39"/>
        <v>2.7199999999999891E-2</v>
      </c>
      <c r="I299" s="13">
        <f t="shared" si="37"/>
        <v>1</v>
      </c>
      <c r="K299" s="15" t="e">
        <f t="shared" si="38"/>
        <v>#NUM!</v>
      </c>
      <c r="L299" s="15" t="e">
        <f t="shared" si="32"/>
        <v>#NUM!</v>
      </c>
      <c r="M299" s="15"/>
      <c r="N299" s="15"/>
    </row>
    <row r="300" spans="1:14" x14ac:dyDescent="0.25">
      <c r="A300" s="11">
        <v>1</v>
      </c>
      <c r="B300" s="12">
        <v>0.1</v>
      </c>
      <c r="C300" s="12">
        <v>0.2</v>
      </c>
      <c r="D300" s="12">
        <f t="shared" si="33"/>
        <v>99.999999999999986</v>
      </c>
      <c r="E300" s="12">
        <f t="shared" si="34"/>
        <v>1.0000000000000002E-2</v>
      </c>
      <c r="F300" s="12">
        <f t="shared" si="35"/>
        <v>0</v>
      </c>
      <c r="G300" s="12">
        <f t="shared" si="36"/>
        <v>2.7299999999999884</v>
      </c>
      <c r="H300" s="12">
        <f t="shared" si="39"/>
        <v>2.729999999999989E-2</v>
      </c>
      <c r="I300" s="13">
        <f t="shared" si="37"/>
        <v>1</v>
      </c>
      <c r="K300" s="15" t="e">
        <f t="shared" si="38"/>
        <v>#NUM!</v>
      </c>
      <c r="L300" s="15" t="e">
        <f t="shared" si="32"/>
        <v>#NUM!</v>
      </c>
      <c r="M300" s="15"/>
      <c r="N300" s="15"/>
    </row>
    <row r="301" spans="1:14" x14ac:dyDescent="0.25">
      <c r="A301" s="11">
        <v>1</v>
      </c>
      <c r="B301" s="12">
        <v>0.1</v>
      </c>
      <c r="C301" s="12">
        <v>0.2</v>
      </c>
      <c r="D301" s="12">
        <f t="shared" si="33"/>
        <v>99.999999999999986</v>
      </c>
      <c r="E301" s="12">
        <f t="shared" si="34"/>
        <v>1.0000000000000002E-2</v>
      </c>
      <c r="F301" s="12">
        <f t="shared" si="35"/>
        <v>0</v>
      </c>
      <c r="G301" s="12">
        <f t="shared" si="36"/>
        <v>2.7399999999999882</v>
      </c>
      <c r="H301" s="12">
        <f t="shared" si="39"/>
        <v>2.739999999999989E-2</v>
      </c>
      <c r="I301" s="13">
        <f t="shared" si="37"/>
        <v>1</v>
      </c>
      <c r="K301" s="15" t="e">
        <f t="shared" si="38"/>
        <v>#NUM!</v>
      </c>
      <c r="L301" s="15" t="e">
        <f t="shared" si="32"/>
        <v>#NUM!</v>
      </c>
      <c r="M301" s="15"/>
      <c r="N301" s="15"/>
    </row>
    <row r="302" spans="1:14" x14ac:dyDescent="0.25">
      <c r="A302" s="11">
        <v>1</v>
      </c>
      <c r="B302" s="12">
        <v>0.1</v>
      </c>
      <c r="C302" s="12">
        <v>0.2</v>
      </c>
      <c r="D302" s="12">
        <f t="shared" si="33"/>
        <v>99.999999999999986</v>
      </c>
      <c r="E302" s="12">
        <f t="shared" si="34"/>
        <v>1.0000000000000002E-2</v>
      </c>
      <c r="F302" s="12">
        <f t="shared" si="35"/>
        <v>0</v>
      </c>
      <c r="G302" s="12">
        <f t="shared" si="36"/>
        <v>2.7499999999999885</v>
      </c>
      <c r="H302" s="12">
        <f t="shared" si="39"/>
        <v>2.7499999999999889E-2</v>
      </c>
      <c r="I302" s="13">
        <f t="shared" si="37"/>
        <v>1</v>
      </c>
      <c r="K302" s="15" t="e">
        <f t="shared" si="38"/>
        <v>#NUM!</v>
      </c>
      <c r="L302" s="15" t="e">
        <f t="shared" si="32"/>
        <v>#NUM!</v>
      </c>
      <c r="M302" s="15"/>
      <c r="N302" s="15"/>
    </row>
    <row r="303" spans="1:14" x14ac:dyDescent="0.25">
      <c r="A303" s="11">
        <v>1</v>
      </c>
      <c r="B303" s="12">
        <v>0.1</v>
      </c>
      <c r="C303" s="12">
        <v>0.2</v>
      </c>
      <c r="D303" s="12">
        <f t="shared" si="33"/>
        <v>99.999999999999986</v>
      </c>
      <c r="E303" s="12">
        <f t="shared" si="34"/>
        <v>1.0000000000000002E-2</v>
      </c>
      <c r="F303" s="12">
        <f t="shared" si="35"/>
        <v>0</v>
      </c>
      <c r="G303" s="12">
        <f t="shared" si="36"/>
        <v>2.7599999999999882</v>
      </c>
      <c r="H303" s="12">
        <f t="shared" si="39"/>
        <v>2.7599999999999889E-2</v>
      </c>
      <c r="I303" s="13">
        <f t="shared" si="37"/>
        <v>1</v>
      </c>
      <c r="K303" s="15" t="e">
        <f t="shared" si="38"/>
        <v>#NUM!</v>
      </c>
      <c r="L303" s="15" t="e">
        <f t="shared" si="32"/>
        <v>#NUM!</v>
      </c>
      <c r="M303" s="15"/>
      <c r="N303" s="15"/>
    </row>
    <row r="304" spans="1:14" x14ac:dyDescent="0.25">
      <c r="A304" s="11">
        <v>1</v>
      </c>
      <c r="B304" s="12">
        <v>0.1</v>
      </c>
      <c r="C304" s="12">
        <v>0.2</v>
      </c>
      <c r="D304" s="12">
        <f t="shared" si="33"/>
        <v>99.999999999999986</v>
      </c>
      <c r="E304" s="12">
        <f t="shared" si="34"/>
        <v>1.0000000000000002E-2</v>
      </c>
      <c r="F304" s="12">
        <f t="shared" si="35"/>
        <v>0</v>
      </c>
      <c r="G304" s="12">
        <f t="shared" si="36"/>
        <v>2.7699999999999885</v>
      </c>
      <c r="H304" s="12">
        <f t="shared" si="39"/>
        <v>2.7699999999999888E-2</v>
      </c>
      <c r="I304" s="13">
        <f t="shared" si="37"/>
        <v>1</v>
      </c>
      <c r="K304" s="15" t="e">
        <f t="shared" si="38"/>
        <v>#NUM!</v>
      </c>
      <c r="L304" s="15" t="e">
        <f t="shared" si="32"/>
        <v>#NUM!</v>
      </c>
      <c r="M304" s="15"/>
      <c r="N304" s="15"/>
    </row>
    <row r="305" spans="1:14" x14ac:dyDescent="0.25">
      <c r="A305" s="11">
        <v>1</v>
      </c>
      <c r="B305" s="12">
        <v>0.1</v>
      </c>
      <c r="C305" s="12">
        <v>0.2</v>
      </c>
      <c r="D305" s="12">
        <f t="shared" si="33"/>
        <v>99.999999999999986</v>
      </c>
      <c r="E305" s="12">
        <f t="shared" si="34"/>
        <v>1.0000000000000002E-2</v>
      </c>
      <c r="F305" s="12">
        <f t="shared" si="35"/>
        <v>0</v>
      </c>
      <c r="G305" s="12">
        <f t="shared" si="36"/>
        <v>2.7799999999999883</v>
      </c>
      <c r="H305" s="12">
        <f t="shared" si="39"/>
        <v>2.7799999999999887E-2</v>
      </c>
      <c r="I305" s="13">
        <f t="shared" si="37"/>
        <v>1</v>
      </c>
      <c r="K305" s="15" t="e">
        <f t="shared" si="38"/>
        <v>#NUM!</v>
      </c>
      <c r="L305" s="15" t="e">
        <f t="shared" si="32"/>
        <v>#NUM!</v>
      </c>
      <c r="M305" s="15"/>
      <c r="N305" s="15"/>
    </row>
    <row r="306" spans="1:14" x14ac:dyDescent="0.25">
      <c r="A306" s="11">
        <v>1</v>
      </c>
      <c r="B306" s="12">
        <v>0.1</v>
      </c>
      <c r="C306" s="12">
        <v>0.2</v>
      </c>
      <c r="D306" s="12">
        <f t="shared" si="33"/>
        <v>99.999999999999986</v>
      </c>
      <c r="E306" s="12">
        <f t="shared" si="34"/>
        <v>1.0000000000000002E-2</v>
      </c>
      <c r="F306" s="12">
        <f t="shared" si="35"/>
        <v>0</v>
      </c>
      <c r="G306" s="12">
        <f t="shared" si="36"/>
        <v>2.789999999999988</v>
      </c>
      <c r="H306" s="12">
        <f t="shared" si="39"/>
        <v>2.7899999999999887E-2</v>
      </c>
      <c r="I306" s="13">
        <f t="shared" si="37"/>
        <v>1</v>
      </c>
      <c r="K306" s="15" t="e">
        <f t="shared" si="38"/>
        <v>#NUM!</v>
      </c>
      <c r="L306" s="15" t="e">
        <f t="shared" si="32"/>
        <v>#NUM!</v>
      </c>
      <c r="M306" s="15"/>
      <c r="N306" s="15"/>
    </row>
    <row r="307" spans="1:14" x14ac:dyDescent="0.25">
      <c r="A307" s="11">
        <v>1</v>
      </c>
      <c r="B307" s="12">
        <v>0.1</v>
      </c>
      <c r="C307" s="12">
        <v>0.2</v>
      </c>
      <c r="D307" s="12">
        <f t="shared" si="33"/>
        <v>99.999999999999986</v>
      </c>
      <c r="E307" s="12">
        <f t="shared" si="34"/>
        <v>1.0000000000000002E-2</v>
      </c>
      <c r="F307" s="12">
        <f t="shared" si="35"/>
        <v>0</v>
      </c>
      <c r="G307" s="12">
        <f t="shared" si="36"/>
        <v>2.7999999999999883</v>
      </c>
      <c r="H307" s="12">
        <f t="shared" si="39"/>
        <v>2.7999999999999886E-2</v>
      </c>
      <c r="I307" s="13">
        <f t="shared" si="37"/>
        <v>1</v>
      </c>
      <c r="K307" s="15" t="e">
        <f t="shared" si="38"/>
        <v>#NUM!</v>
      </c>
      <c r="L307" s="15" t="e">
        <f t="shared" si="32"/>
        <v>#NUM!</v>
      </c>
      <c r="M307" s="15"/>
      <c r="N307" s="15"/>
    </row>
    <row r="308" spans="1:14" x14ac:dyDescent="0.25">
      <c r="A308" s="11">
        <v>1</v>
      </c>
      <c r="B308" s="12">
        <v>0.1</v>
      </c>
      <c r="C308" s="12">
        <v>0.2</v>
      </c>
      <c r="D308" s="12">
        <f t="shared" si="33"/>
        <v>99.999999999999986</v>
      </c>
      <c r="E308" s="12">
        <f t="shared" si="34"/>
        <v>1.0000000000000002E-2</v>
      </c>
      <c r="F308" s="12">
        <f t="shared" si="35"/>
        <v>0</v>
      </c>
      <c r="G308" s="12">
        <f t="shared" si="36"/>
        <v>2.8099999999999881</v>
      </c>
      <c r="H308" s="12">
        <f t="shared" si="39"/>
        <v>2.8099999999999885E-2</v>
      </c>
      <c r="I308" s="13">
        <f t="shared" si="37"/>
        <v>1</v>
      </c>
      <c r="K308" s="15" t="e">
        <f t="shared" si="38"/>
        <v>#NUM!</v>
      </c>
      <c r="L308" s="15" t="e">
        <f t="shared" si="32"/>
        <v>#NUM!</v>
      </c>
      <c r="M308" s="15"/>
      <c r="N308" s="15"/>
    </row>
    <row r="309" spans="1:14" x14ac:dyDescent="0.25">
      <c r="A309" s="11">
        <v>1</v>
      </c>
      <c r="B309" s="12">
        <v>0.1</v>
      </c>
      <c r="C309" s="12">
        <v>0.2</v>
      </c>
      <c r="D309" s="12">
        <f t="shared" si="33"/>
        <v>99.999999999999986</v>
      </c>
      <c r="E309" s="12">
        <f t="shared" si="34"/>
        <v>1.0000000000000002E-2</v>
      </c>
      <c r="F309" s="12">
        <f t="shared" si="35"/>
        <v>0</v>
      </c>
      <c r="G309" s="12">
        <f t="shared" si="36"/>
        <v>2.8199999999999878</v>
      </c>
      <c r="H309" s="12">
        <f t="shared" si="39"/>
        <v>2.8199999999999885E-2</v>
      </c>
      <c r="I309" s="13">
        <f t="shared" si="37"/>
        <v>1</v>
      </c>
      <c r="K309" s="15" t="e">
        <f t="shared" si="38"/>
        <v>#NUM!</v>
      </c>
      <c r="L309" s="15" t="e">
        <f t="shared" si="32"/>
        <v>#NUM!</v>
      </c>
      <c r="M309" s="15"/>
      <c r="N309" s="15"/>
    </row>
    <row r="310" spans="1:14" x14ac:dyDescent="0.25">
      <c r="A310" s="11">
        <v>1</v>
      </c>
      <c r="B310" s="12">
        <v>0.1</v>
      </c>
      <c r="C310" s="12">
        <v>0.2</v>
      </c>
      <c r="D310" s="12">
        <f t="shared" si="33"/>
        <v>99.999999999999986</v>
      </c>
      <c r="E310" s="12">
        <f t="shared" si="34"/>
        <v>1.0000000000000002E-2</v>
      </c>
      <c r="F310" s="12">
        <f t="shared" si="35"/>
        <v>0</v>
      </c>
      <c r="G310" s="12">
        <f t="shared" si="36"/>
        <v>2.8299999999999881</v>
      </c>
      <c r="H310" s="12">
        <f t="shared" si="39"/>
        <v>2.8299999999999884E-2</v>
      </c>
      <c r="I310" s="13">
        <f t="shared" si="37"/>
        <v>1</v>
      </c>
      <c r="K310" s="15" t="e">
        <f t="shared" si="38"/>
        <v>#NUM!</v>
      </c>
      <c r="L310" s="15" t="e">
        <f t="shared" si="32"/>
        <v>#NUM!</v>
      </c>
      <c r="M310" s="15"/>
      <c r="N310" s="15"/>
    </row>
    <row r="311" spans="1:14" x14ac:dyDescent="0.25">
      <c r="A311" s="11">
        <v>1</v>
      </c>
      <c r="B311" s="12">
        <v>0.1</v>
      </c>
      <c r="C311" s="12">
        <v>0.2</v>
      </c>
      <c r="D311" s="12">
        <f t="shared" si="33"/>
        <v>99.999999999999986</v>
      </c>
      <c r="E311" s="12">
        <f t="shared" si="34"/>
        <v>1.0000000000000002E-2</v>
      </c>
      <c r="F311" s="12">
        <f t="shared" si="35"/>
        <v>0</v>
      </c>
      <c r="G311" s="12">
        <f t="shared" si="36"/>
        <v>2.8399999999999879</v>
      </c>
      <c r="H311" s="12">
        <f t="shared" si="39"/>
        <v>2.8399999999999884E-2</v>
      </c>
      <c r="I311" s="13">
        <f t="shared" si="37"/>
        <v>1</v>
      </c>
      <c r="K311" s="15" t="e">
        <f t="shared" si="38"/>
        <v>#NUM!</v>
      </c>
      <c r="L311" s="15" t="e">
        <f t="shared" si="32"/>
        <v>#NUM!</v>
      </c>
      <c r="M311" s="15"/>
      <c r="N311" s="15"/>
    </row>
    <row r="312" spans="1:14" x14ac:dyDescent="0.25">
      <c r="A312" s="11">
        <v>1</v>
      </c>
      <c r="B312" s="12">
        <v>0.1</v>
      </c>
      <c r="C312" s="12">
        <v>0.2</v>
      </c>
      <c r="D312" s="12">
        <f t="shared" si="33"/>
        <v>99.999999999999986</v>
      </c>
      <c r="E312" s="12">
        <f t="shared" si="34"/>
        <v>1.0000000000000002E-2</v>
      </c>
      <c r="F312" s="12">
        <f t="shared" si="35"/>
        <v>0</v>
      </c>
      <c r="G312" s="12">
        <f t="shared" si="36"/>
        <v>2.8499999999999877</v>
      </c>
      <c r="H312" s="12">
        <f t="shared" si="39"/>
        <v>2.8499999999999883E-2</v>
      </c>
      <c r="I312" s="13">
        <f t="shared" si="37"/>
        <v>1</v>
      </c>
      <c r="K312" s="15" t="e">
        <f t="shared" si="38"/>
        <v>#NUM!</v>
      </c>
      <c r="L312" s="15" t="e">
        <f t="shared" si="32"/>
        <v>#NUM!</v>
      </c>
      <c r="M312" s="15"/>
      <c r="N312" s="15"/>
    </row>
    <row r="313" spans="1:14" x14ac:dyDescent="0.25">
      <c r="A313" s="11">
        <v>1</v>
      </c>
      <c r="B313" s="12">
        <v>0.1</v>
      </c>
      <c r="C313" s="12">
        <v>0.2</v>
      </c>
      <c r="D313" s="12">
        <f t="shared" si="33"/>
        <v>99.999999999999986</v>
      </c>
      <c r="E313" s="12">
        <f t="shared" si="34"/>
        <v>1.0000000000000002E-2</v>
      </c>
      <c r="F313" s="12">
        <f t="shared" si="35"/>
        <v>0</v>
      </c>
      <c r="G313" s="12">
        <f t="shared" si="36"/>
        <v>2.8599999999999879</v>
      </c>
      <c r="H313" s="12">
        <f t="shared" si="39"/>
        <v>2.8599999999999882E-2</v>
      </c>
      <c r="I313" s="13">
        <f t="shared" si="37"/>
        <v>1</v>
      </c>
      <c r="K313" s="15" t="e">
        <f t="shared" si="38"/>
        <v>#NUM!</v>
      </c>
      <c r="L313" s="15" t="e">
        <f t="shared" si="32"/>
        <v>#NUM!</v>
      </c>
      <c r="M313" s="15"/>
      <c r="N313" s="15"/>
    </row>
    <row r="314" spans="1:14" x14ac:dyDescent="0.25">
      <c r="A314" s="11">
        <v>1</v>
      </c>
      <c r="B314" s="12">
        <v>0.1</v>
      </c>
      <c r="C314" s="12">
        <v>0.2</v>
      </c>
      <c r="D314" s="12">
        <f t="shared" si="33"/>
        <v>99.999999999999986</v>
      </c>
      <c r="E314" s="12">
        <f t="shared" si="34"/>
        <v>1.0000000000000002E-2</v>
      </c>
      <c r="F314" s="12">
        <f t="shared" si="35"/>
        <v>0</v>
      </c>
      <c r="G314" s="12">
        <f t="shared" si="36"/>
        <v>2.8699999999999877</v>
      </c>
      <c r="H314" s="12">
        <f t="shared" si="39"/>
        <v>2.8699999999999882E-2</v>
      </c>
      <c r="I314" s="13">
        <f t="shared" si="37"/>
        <v>1</v>
      </c>
      <c r="K314" s="15" t="e">
        <f t="shared" si="38"/>
        <v>#NUM!</v>
      </c>
      <c r="L314" s="15" t="e">
        <f t="shared" si="32"/>
        <v>#NUM!</v>
      </c>
      <c r="M314" s="15"/>
      <c r="N314" s="15"/>
    </row>
    <row r="315" spans="1:14" x14ac:dyDescent="0.25">
      <c r="A315" s="11">
        <v>1</v>
      </c>
      <c r="B315" s="12">
        <v>0.1</v>
      </c>
      <c r="C315" s="12">
        <v>0.2</v>
      </c>
      <c r="D315" s="12">
        <f t="shared" si="33"/>
        <v>99.999999999999986</v>
      </c>
      <c r="E315" s="12">
        <f t="shared" si="34"/>
        <v>1.0000000000000002E-2</v>
      </c>
      <c r="F315" s="12">
        <f t="shared" si="35"/>
        <v>0</v>
      </c>
      <c r="G315" s="12">
        <f t="shared" si="36"/>
        <v>2.8799999999999875</v>
      </c>
      <c r="H315" s="12">
        <f t="shared" si="39"/>
        <v>2.8799999999999881E-2</v>
      </c>
      <c r="I315" s="13">
        <f t="shared" si="37"/>
        <v>1</v>
      </c>
      <c r="K315" s="15" t="e">
        <f t="shared" si="38"/>
        <v>#NUM!</v>
      </c>
      <c r="L315" s="15" t="e">
        <f t="shared" si="32"/>
        <v>#NUM!</v>
      </c>
      <c r="M315" s="15"/>
      <c r="N315" s="15"/>
    </row>
    <row r="316" spans="1:14" x14ac:dyDescent="0.25">
      <c r="A316" s="11">
        <v>1</v>
      </c>
      <c r="B316" s="12">
        <v>0.1</v>
      </c>
      <c r="C316" s="12">
        <v>0.2</v>
      </c>
      <c r="D316" s="12">
        <f t="shared" si="33"/>
        <v>99.999999999999986</v>
      </c>
      <c r="E316" s="12">
        <f t="shared" si="34"/>
        <v>1.0000000000000002E-2</v>
      </c>
      <c r="F316" s="12">
        <f t="shared" si="35"/>
        <v>0</v>
      </c>
      <c r="G316" s="12">
        <f t="shared" si="36"/>
        <v>2.8899999999999877</v>
      </c>
      <c r="H316" s="12">
        <f t="shared" si="39"/>
        <v>2.8899999999999881E-2</v>
      </c>
      <c r="I316" s="13">
        <f t="shared" si="37"/>
        <v>1</v>
      </c>
      <c r="K316" s="15" t="e">
        <f t="shared" si="38"/>
        <v>#NUM!</v>
      </c>
      <c r="L316" s="15" t="e">
        <f t="shared" si="32"/>
        <v>#NUM!</v>
      </c>
      <c r="M316" s="15"/>
      <c r="N316" s="15"/>
    </row>
    <row r="317" spans="1:14" x14ac:dyDescent="0.25">
      <c r="A317" s="11">
        <v>1</v>
      </c>
      <c r="B317" s="12">
        <v>0.1</v>
      </c>
      <c r="C317" s="12">
        <v>0.2</v>
      </c>
      <c r="D317" s="12">
        <f t="shared" si="33"/>
        <v>99.999999999999986</v>
      </c>
      <c r="E317" s="12">
        <f t="shared" si="34"/>
        <v>1.0000000000000002E-2</v>
      </c>
      <c r="F317" s="12">
        <f t="shared" si="35"/>
        <v>0</v>
      </c>
      <c r="G317" s="12">
        <f t="shared" si="36"/>
        <v>2.8999999999999875</v>
      </c>
      <c r="H317" s="12">
        <f t="shared" si="39"/>
        <v>2.899999999999988E-2</v>
      </c>
      <c r="I317" s="13">
        <f t="shared" si="37"/>
        <v>1</v>
      </c>
      <c r="K317" s="15" t="e">
        <f t="shared" si="38"/>
        <v>#NUM!</v>
      </c>
      <c r="L317" s="15" t="e">
        <f t="shared" si="32"/>
        <v>#NUM!</v>
      </c>
      <c r="M317" s="15"/>
      <c r="N317" s="15"/>
    </row>
    <row r="318" spans="1:14" x14ac:dyDescent="0.25">
      <c r="A318" s="11">
        <v>1</v>
      </c>
      <c r="B318" s="12">
        <v>0.1</v>
      </c>
      <c r="C318" s="12">
        <v>0.2</v>
      </c>
      <c r="D318" s="12">
        <f t="shared" si="33"/>
        <v>99.999999999999986</v>
      </c>
      <c r="E318" s="12">
        <f t="shared" si="34"/>
        <v>1.0000000000000002E-2</v>
      </c>
      <c r="F318" s="12">
        <f t="shared" si="35"/>
        <v>0</v>
      </c>
      <c r="G318" s="12">
        <f t="shared" si="36"/>
        <v>2.9099999999999873</v>
      </c>
      <c r="H318" s="12">
        <f t="shared" si="39"/>
        <v>2.9099999999999879E-2</v>
      </c>
      <c r="I318" s="13">
        <f t="shared" si="37"/>
        <v>1</v>
      </c>
      <c r="K318" s="15" t="e">
        <f t="shared" si="38"/>
        <v>#NUM!</v>
      </c>
      <c r="L318" s="15" t="e">
        <f t="shared" si="32"/>
        <v>#NUM!</v>
      </c>
      <c r="M318" s="15"/>
      <c r="N318" s="15"/>
    </row>
    <row r="319" spans="1:14" x14ac:dyDescent="0.25">
      <c r="A319" s="11">
        <v>1</v>
      </c>
      <c r="B319" s="12">
        <v>0.1</v>
      </c>
      <c r="C319" s="12">
        <v>0.2</v>
      </c>
      <c r="D319" s="12">
        <f t="shared" si="33"/>
        <v>99.999999999999986</v>
      </c>
      <c r="E319" s="12">
        <f t="shared" si="34"/>
        <v>1.0000000000000002E-2</v>
      </c>
      <c r="F319" s="12">
        <f t="shared" si="35"/>
        <v>0</v>
      </c>
      <c r="G319" s="12">
        <f t="shared" si="36"/>
        <v>2.9199999999999875</v>
      </c>
      <c r="H319" s="12">
        <f t="shared" si="39"/>
        <v>2.9199999999999879E-2</v>
      </c>
      <c r="I319" s="13">
        <f t="shared" si="37"/>
        <v>1</v>
      </c>
      <c r="K319" s="15" t="e">
        <f t="shared" si="38"/>
        <v>#NUM!</v>
      </c>
      <c r="L319" s="15" t="e">
        <f t="shared" si="32"/>
        <v>#NUM!</v>
      </c>
      <c r="M319" s="15"/>
      <c r="N319" s="15"/>
    </row>
    <row r="320" spans="1:14" x14ac:dyDescent="0.25">
      <c r="A320" s="11">
        <v>1</v>
      </c>
      <c r="B320" s="12">
        <v>0.1</v>
      </c>
      <c r="C320" s="12">
        <v>0.2</v>
      </c>
      <c r="D320" s="12">
        <f t="shared" si="33"/>
        <v>99.999999999999986</v>
      </c>
      <c r="E320" s="12">
        <f t="shared" si="34"/>
        <v>1.0000000000000002E-2</v>
      </c>
      <c r="F320" s="12">
        <f t="shared" si="35"/>
        <v>0</v>
      </c>
      <c r="G320" s="12">
        <f t="shared" si="36"/>
        <v>2.9299999999999873</v>
      </c>
      <c r="H320" s="12">
        <f t="shared" si="39"/>
        <v>2.9299999999999878E-2</v>
      </c>
      <c r="I320" s="13">
        <f t="shared" si="37"/>
        <v>1</v>
      </c>
      <c r="K320" s="15" t="e">
        <f t="shared" si="38"/>
        <v>#NUM!</v>
      </c>
      <c r="L320" s="15" t="e">
        <f t="shared" si="32"/>
        <v>#NUM!</v>
      </c>
      <c r="M320" s="15"/>
      <c r="N320" s="15"/>
    </row>
    <row r="321" spans="1:14" x14ac:dyDescent="0.25">
      <c r="A321" s="11">
        <v>1</v>
      </c>
      <c r="B321" s="12">
        <v>0.1</v>
      </c>
      <c r="C321" s="12">
        <v>0.2</v>
      </c>
      <c r="D321" s="12">
        <f t="shared" si="33"/>
        <v>99.999999999999986</v>
      </c>
      <c r="E321" s="12">
        <f t="shared" si="34"/>
        <v>1.0000000000000002E-2</v>
      </c>
      <c r="F321" s="12">
        <f t="shared" si="35"/>
        <v>0</v>
      </c>
      <c r="G321" s="12">
        <f t="shared" si="36"/>
        <v>2.9399999999999871</v>
      </c>
      <c r="H321" s="12">
        <f t="shared" si="39"/>
        <v>2.9399999999999878E-2</v>
      </c>
      <c r="I321" s="13">
        <f t="shared" si="37"/>
        <v>1</v>
      </c>
      <c r="K321" s="15" t="e">
        <f t="shared" si="38"/>
        <v>#NUM!</v>
      </c>
      <c r="L321" s="15" t="e">
        <f t="shared" si="32"/>
        <v>#NUM!</v>
      </c>
      <c r="M321" s="15"/>
      <c r="N321" s="15"/>
    </row>
    <row r="322" spans="1:14" x14ac:dyDescent="0.25">
      <c r="A322" s="11">
        <v>1</v>
      </c>
      <c r="B322" s="12">
        <v>0.1</v>
      </c>
      <c r="C322" s="12">
        <v>0.2</v>
      </c>
      <c r="D322" s="12">
        <f t="shared" si="33"/>
        <v>99.999999999999986</v>
      </c>
      <c r="E322" s="12">
        <f t="shared" si="34"/>
        <v>1.0000000000000002E-2</v>
      </c>
      <c r="F322" s="12">
        <f t="shared" si="35"/>
        <v>0</v>
      </c>
      <c r="G322" s="12">
        <f t="shared" si="36"/>
        <v>2.9499999999999873</v>
      </c>
      <c r="H322" s="12">
        <f t="shared" si="39"/>
        <v>2.9499999999999877E-2</v>
      </c>
      <c r="I322" s="13">
        <f t="shared" si="37"/>
        <v>1</v>
      </c>
      <c r="K322" s="15" t="e">
        <f t="shared" si="38"/>
        <v>#NUM!</v>
      </c>
      <c r="L322" s="15" t="e">
        <f t="shared" si="32"/>
        <v>#NUM!</v>
      </c>
      <c r="M322" s="15"/>
      <c r="N322" s="15"/>
    </row>
    <row r="323" spans="1:14" x14ac:dyDescent="0.25">
      <c r="A323" s="11">
        <v>1</v>
      </c>
      <c r="B323" s="12">
        <v>0.1</v>
      </c>
      <c r="C323" s="12">
        <v>0.2</v>
      </c>
      <c r="D323" s="12">
        <f t="shared" si="33"/>
        <v>99.999999999999986</v>
      </c>
      <c r="E323" s="12">
        <f t="shared" si="34"/>
        <v>1.0000000000000002E-2</v>
      </c>
      <c r="F323" s="12">
        <f t="shared" si="35"/>
        <v>0</v>
      </c>
      <c r="G323" s="12">
        <f t="shared" si="36"/>
        <v>2.9599999999999871</v>
      </c>
      <c r="H323" s="12">
        <f t="shared" si="39"/>
        <v>2.9599999999999876E-2</v>
      </c>
      <c r="I323" s="13">
        <f t="shared" si="37"/>
        <v>1</v>
      </c>
      <c r="K323" s="15" t="e">
        <f t="shared" si="38"/>
        <v>#NUM!</v>
      </c>
      <c r="L323" s="15" t="e">
        <f t="shared" si="32"/>
        <v>#NUM!</v>
      </c>
      <c r="M323" s="15"/>
      <c r="N323" s="15"/>
    </row>
    <row r="324" spans="1:14" x14ac:dyDescent="0.25">
      <c r="A324" s="11">
        <v>1</v>
      </c>
      <c r="B324" s="12">
        <v>0.1</v>
      </c>
      <c r="C324" s="12">
        <v>0.2</v>
      </c>
      <c r="D324" s="12">
        <f t="shared" si="33"/>
        <v>99.999999999999986</v>
      </c>
      <c r="E324" s="12">
        <f t="shared" si="34"/>
        <v>1.0000000000000002E-2</v>
      </c>
      <c r="F324" s="12">
        <f t="shared" si="35"/>
        <v>0</v>
      </c>
      <c r="G324" s="12">
        <f t="shared" si="36"/>
        <v>2.9699999999999869</v>
      </c>
      <c r="H324" s="12">
        <f t="shared" si="39"/>
        <v>2.9699999999999876E-2</v>
      </c>
      <c r="I324" s="13">
        <f t="shared" si="37"/>
        <v>1</v>
      </c>
      <c r="K324" s="15" t="e">
        <f t="shared" si="38"/>
        <v>#NUM!</v>
      </c>
      <c r="L324" s="15" t="e">
        <f t="shared" si="32"/>
        <v>#NUM!</v>
      </c>
      <c r="M324" s="15"/>
      <c r="N324" s="15"/>
    </row>
    <row r="325" spans="1:14" x14ac:dyDescent="0.25">
      <c r="A325" s="11">
        <v>1</v>
      </c>
      <c r="B325" s="12">
        <v>0.1</v>
      </c>
      <c r="C325" s="12">
        <v>0.2</v>
      </c>
      <c r="D325" s="12">
        <f t="shared" si="33"/>
        <v>99.999999999999986</v>
      </c>
      <c r="E325" s="12">
        <f t="shared" si="34"/>
        <v>1.0000000000000002E-2</v>
      </c>
      <c r="F325" s="12">
        <f t="shared" si="35"/>
        <v>0</v>
      </c>
      <c r="G325" s="12">
        <f t="shared" si="36"/>
        <v>2.9799999999999871</v>
      </c>
      <c r="H325" s="12">
        <f t="shared" si="39"/>
        <v>2.9799999999999875E-2</v>
      </c>
      <c r="I325" s="13">
        <f t="shared" si="37"/>
        <v>1</v>
      </c>
      <c r="K325" s="15" t="e">
        <f t="shared" si="38"/>
        <v>#NUM!</v>
      </c>
      <c r="L325" s="15" t="e">
        <f t="shared" si="32"/>
        <v>#NUM!</v>
      </c>
      <c r="M325" s="15"/>
      <c r="N325" s="15"/>
    </row>
    <row r="326" spans="1:14" x14ac:dyDescent="0.25">
      <c r="A326" s="11">
        <v>1</v>
      </c>
      <c r="B326" s="12">
        <v>0.1</v>
      </c>
      <c r="C326" s="12">
        <v>0.2</v>
      </c>
      <c r="D326" s="12">
        <f t="shared" si="33"/>
        <v>99.999999999999986</v>
      </c>
      <c r="E326" s="12">
        <f t="shared" si="34"/>
        <v>1.0000000000000002E-2</v>
      </c>
      <c r="F326" s="12">
        <f t="shared" si="35"/>
        <v>0</v>
      </c>
      <c r="G326" s="12">
        <f t="shared" si="36"/>
        <v>2.9899999999999869</v>
      </c>
      <c r="H326" s="12">
        <f t="shared" si="39"/>
        <v>2.9899999999999875E-2</v>
      </c>
      <c r="I326" s="13">
        <f t="shared" si="37"/>
        <v>1</v>
      </c>
      <c r="K326" s="15" t="e">
        <f t="shared" si="38"/>
        <v>#NUM!</v>
      </c>
      <c r="L326" s="15" t="e">
        <f t="shared" si="32"/>
        <v>#NUM!</v>
      </c>
      <c r="M326" s="15"/>
      <c r="N326" s="15"/>
    </row>
    <row r="327" spans="1:14" x14ac:dyDescent="0.25">
      <c r="A327" s="11">
        <v>1</v>
      </c>
      <c r="B327" s="12">
        <v>0.1</v>
      </c>
      <c r="C327" s="12">
        <v>0.2</v>
      </c>
      <c r="D327" s="12">
        <f t="shared" si="33"/>
        <v>99.999999999999986</v>
      </c>
      <c r="E327" s="12">
        <f t="shared" si="34"/>
        <v>1.0000000000000002E-2</v>
      </c>
      <c r="F327" s="12">
        <f t="shared" si="35"/>
        <v>0</v>
      </c>
      <c r="G327" s="12">
        <f t="shared" si="36"/>
        <v>2.9999999999999867</v>
      </c>
      <c r="H327" s="12">
        <f t="shared" si="39"/>
        <v>2.9999999999999874E-2</v>
      </c>
      <c r="I327" s="13">
        <f t="shared" si="37"/>
        <v>1</v>
      </c>
      <c r="K327" s="15" t="e">
        <f t="shared" si="38"/>
        <v>#NUM!</v>
      </c>
      <c r="L327" s="15" t="e">
        <f t="shared" si="32"/>
        <v>#NUM!</v>
      </c>
      <c r="M327" s="15"/>
      <c r="N327" s="15"/>
    </row>
    <row r="328" spans="1:14" x14ac:dyDescent="0.25">
      <c r="A328" s="11">
        <v>1</v>
      </c>
      <c r="B328" s="12">
        <v>0.1</v>
      </c>
      <c r="C328" s="12">
        <v>0.2</v>
      </c>
      <c r="D328" s="12">
        <f t="shared" si="33"/>
        <v>99.999999999999986</v>
      </c>
      <c r="E328" s="12">
        <f t="shared" si="34"/>
        <v>1.0000000000000002E-2</v>
      </c>
      <c r="F328" s="12">
        <f t="shared" si="35"/>
        <v>0</v>
      </c>
      <c r="G328" s="12">
        <f t="shared" si="36"/>
        <v>3.0099999999999869</v>
      </c>
      <c r="H328" s="12">
        <f t="shared" si="39"/>
        <v>3.0099999999999873E-2</v>
      </c>
      <c r="I328" s="13">
        <f t="shared" si="37"/>
        <v>1</v>
      </c>
      <c r="K328" s="15" t="e">
        <f t="shared" si="38"/>
        <v>#NUM!</v>
      </c>
      <c r="L328" s="15" t="e">
        <f t="shared" si="32"/>
        <v>#NUM!</v>
      </c>
      <c r="M328" s="15"/>
      <c r="N328" s="15"/>
    </row>
    <row r="329" spans="1:14" x14ac:dyDescent="0.25">
      <c r="A329" s="11">
        <v>1</v>
      </c>
      <c r="B329" s="12">
        <v>0.1</v>
      </c>
      <c r="C329" s="12">
        <v>0.2</v>
      </c>
      <c r="D329" s="12">
        <f t="shared" si="33"/>
        <v>99.999999999999986</v>
      </c>
      <c r="E329" s="12">
        <f t="shared" si="34"/>
        <v>1.0000000000000002E-2</v>
      </c>
      <c r="F329" s="12">
        <f t="shared" si="35"/>
        <v>0</v>
      </c>
      <c r="G329" s="12">
        <f t="shared" si="36"/>
        <v>3.0199999999999867</v>
      </c>
      <c r="H329" s="12">
        <f t="shared" si="39"/>
        <v>3.0199999999999873E-2</v>
      </c>
      <c r="I329" s="13">
        <f t="shared" si="37"/>
        <v>1</v>
      </c>
      <c r="K329" s="15" t="e">
        <f t="shared" si="38"/>
        <v>#NUM!</v>
      </c>
      <c r="L329" s="15" t="e">
        <f t="shared" si="32"/>
        <v>#NUM!</v>
      </c>
      <c r="M329" s="15"/>
      <c r="N329" s="15"/>
    </row>
    <row r="330" spans="1:14" x14ac:dyDescent="0.25">
      <c r="A330" s="11">
        <v>1</v>
      </c>
      <c r="B330" s="12">
        <v>0.1</v>
      </c>
      <c r="C330" s="12">
        <v>0.2</v>
      </c>
      <c r="D330" s="12">
        <f t="shared" si="33"/>
        <v>99.999999999999986</v>
      </c>
      <c r="E330" s="12">
        <f t="shared" si="34"/>
        <v>1.0000000000000002E-2</v>
      </c>
      <c r="F330" s="12">
        <f t="shared" si="35"/>
        <v>0</v>
      </c>
      <c r="G330" s="12">
        <f t="shared" si="36"/>
        <v>3.0299999999999865</v>
      </c>
      <c r="H330" s="12">
        <f t="shared" si="39"/>
        <v>3.0299999999999872E-2</v>
      </c>
      <c r="I330" s="13">
        <f t="shared" si="37"/>
        <v>1</v>
      </c>
      <c r="K330" s="15" t="e">
        <f t="shared" si="38"/>
        <v>#NUM!</v>
      </c>
      <c r="L330" s="15" t="e">
        <f t="shared" si="32"/>
        <v>#NUM!</v>
      </c>
      <c r="M330" s="15"/>
      <c r="N330" s="15"/>
    </row>
    <row r="331" spans="1:14" x14ac:dyDescent="0.25">
      <c r="A331" s="11">
        <v>1</v>
      </c>
      <c r="B331" s="12">
        <v>0.1</v>
      </c>
      <c r="C331" s="12">
        <v>0.2</v>
      </c>
      <c r="D331" s="12">
        <f t="shared" si="33"/>
        <v>99.999999999999986</v>
      </c>
      <c r="E331" s="12">
        <f t="shared" si="34"/>
        <v>1.0000000000000002E-2</v>
      </c>
      <c r="F331" s="12">
        <f t="shared" si="35"/>
        <v>0</v>
      </c>
      <c r="G331" s="12">
        <f t="shared" si="36"/>
        <v>3.0399999999999867</v>
      </c>
      <c r="H331" s="12">
        <f t="shared" si="39"/>
        <v>3.0399999999999872E-2</v>
      </c>
      <c r="I331" s="13">
        <f t="shared" si="37"/>
        <v>1</v>
      </c>
      <c r="K331" s="15" t="e">
        <f t="shared" si="38"/>
        <v>#NUM!</v>
      </c>
      <c r="L331" s="15" t="e">
        <f t="shared" si="32"/>
        <v>#NUM!</v>
      </c>
      <c r="M331" s="15"/>
      <c r="N331" s="15"/>
    </row>
    <row r="332" spans="1:14" x14ac:dyDescent="0.25">
      <c r="A332" s="11">
        <v>1</v>
      </c>
      <c r="B332" s="12">
        <v>0.1</v>
      </c>
      <c r="C332" s="12">
        <v>0.2</v>
      </c>
      <c r="D332" s="12">
        <f t="shared" si="33"/>
        <v>99.999999999999986</v>
      </c>
      <c r="E332" s="12">
        <f t="shared" si="34"/>
        <v>1.0000000000000002E-2</v>
      </c>
      <c r="F332" s="12">
        <f t="shared" si="35"/>
        <v>0</v>
      </c>
      <c r="G332" s="12">
        <f t="shared" si="36"/>
        <v>3.0499999999999865</v>
      </c>
      <c r="H332" s="12">
        <f t="shared" si="39"/>
        <v>3.0499999999999871E-2</v>
      </c>
      <c r="I332" s="13">
        <f t="shared" si="37"/>
        <v>1</v>
      </c>
      <c r="K332" s="15" t="e">
        <f t="shared" si="38"/>
        <v>#NUM!</v>
      </c>
      <c r="L332" s="15" t="e">
        <f t="shared" si="32"/>
        <v>#NUM!</v>
      </c>
      <c r="M332" s="15"/>
      <c r="N332" s="15"/>
    </row>
    <row r="333" spans="1:14" x14ac:dyDescent="0.25">
      <c r="A333" s="11">
        <v>1</v>
      </c>
      <c r="B333" s="12">
        <v>0.1</v>
      </c>
      <c r="C333" s="12">
        <v>0.2</v>
      </c>
      <c r="D333" s="12">
        <f t="shared" si="33"/>
        <v>99.999999999999986</v>
      </c>
      <c r="E333" s="12">
        <f t="shared" si="34"/>
        <v>1.0000000000000002E-2</v>
      </c>
      <c r="F333" s="12">
        <f t="shared" si="35"/>
        <v>0</v>
      </c>
      <c r="G333" s="12">
        <f t="shared" si="36"/>
        <v>3.0599999999999863</v>
      </c>
      <c r="H333" s="12">
        <f t="shared" si="39"/>
        <v>3.059999999999987E-2</v>
      </c>
      <c r="I333" s="13">
        <f t="shared" si="37"/>
        <v>1</v>
      </c>
      <c r="K333" s="15" t="e">
        <f t="shared" si="38"/>
        <v>#NUM!</v>
      </c>
      <c r="L333" s="15" t="e">
        <f t="shared" si="32"/>
        <v>#NUM!</v>
      </c>
      <c r="M333" s="15"/>
      <c r="N333" s="15"/>
    </row>
    <row r="334" spans="1:14" x14ac:dyDescent="0.25">
      <c r="A334" s="11">
        <v>1</v>
      </c>
      <c r="B334" s="12">
        <v>0.1</v>
      </c>
      <c r="C334" s="12">
        <v>0.2</v>
      </c>
      <c r="D334" s="12">
        <f t="shared" si="33"/>
        <v>99.999999999999986</v>
      </c>
      <c r="E334" s="12">
        <f t="shared" si="34"/>
        <v>1.0000000000000002E-2</v>
      </c>
      <c r="F334" s="12">
        <f t="shared" si="35"/>
        <v>0</v>
      </c>
      <c r="G334" s="12">
        <f t="shared" si="36"/>
        <v>3.0699999999999865</v>
      </c>
      <c r="H334" s="12">
        <f t="shared" si="39"/>
        <v>3.069999999999987E-2</v>
      </c>
      <c r="I334" s="13">
        <f t="shared" si="37"/>
        <v>1</v>
      </c>
      <c r="K334" s="15" t="e">
        <f t="shared" si="38"/>
        <v>#NUM!</v>
      </c>
      <c r="L334" s="15" t="e">
        <f t="shared" si="32"/>
        <v>#NUM!</v>
      </c>
      <c r="M334" s="15"/>
      <c r="N334" s="15"/>
    </row>
    <row r="335" spans="1:14" x14ac:dyDescent="0.25">
      <c r="A335" s="11">
        <v>1</v>
      </c>
      <c r="B335" s="12">
        <v>0.1</v>
      </c>
      <c r="C335" s="12">
        <v>0.2</v>
      </c>
      <c r="D335" s="12">
        <f t="shared" si="33"/>
        <v>99.999999999999986</v>
      </c>
      <c r="E335" s="12">
        <f t="shared" si="34"/>
        <v>1.0000000000000002E-2</v>
      </c>
      <c r="F335" s="12">
        <f t="shared" si="35"/>
        <v>0</v>
      </c>
      <c r="G335" s="12">
        <f t="shared" si="36"/>
        <v>3.0799999999999863</v>
      </c>
      <c r="H335" s="12">
        <f t="shared" si="39"/>
        <v>3.0799999999999869E-2</v>
      </c>
      <c r="I335" s="13">
        <f t="shared" si="37"/>
        <v>1</v>
      </c>
      <c r="K335" s="15" t="e">
        <f t="shared" si="38"/>
        <v>#NUM!</v>
      </c>
      <c r="L335" s="15" t="e">
        <f t="shared" si="32"/>
        <v>#NUM!</v>
      </c>
      <c r="M335" s="15"/>
      <c r="N335" s="15"/>
    </row>
    <row r="336" spans="1:14" x14ac:dyDescent="0.25">
      <c r="A336" s="11">
        <v>1</v>
      </c>
      <c r="B336" s="12">
        <v>0.1</v>
      </c>
      <c r="C336" s="12">
        <v>0.2</v>
      </c>
      <c r="D336" s="12">
        <f t="shared" si="33"/>
        <v>99.999999999999986</v>
      </c>
      <c r="E336" s="12">
        <f t="shared" si="34"/>
        <v>1.0000000000000002E-2</v>
      </c>
      <c r="F336" s="12">
        <f t="shared" si="35"/>
        <v>0</v>
      </c>
      <c r="G336" s="12">
        <f t="shared" si="36"/>
        <v>3.0899999999999861</v>
      </c>
      <c r="H336" s="12">
        <f t="shared" si="39"/>
        <v>3.0899999999999869E-2</v>
      </c>
      <c r="I336" s="13">
        <f t="shared" si="37"/>
        <v>1</v>
      </c>
      <c r="K336" s="15" t="e">
        <f t="shared" si="38"/>
        <v>#NUM!</v>
      </c>
      <c r="L336" s="15" t="e">
        <f t="shared" si="32"/>
        <v>#NUM!</v>
      </c>
      <c r="M336" s="15"/>
      <c r="N336" s="15"/>
    </row>
    <row r="337" spans="1:14" x14ac:dyDescent="0.25">
      <c r="A337" s="11">
        <v>1</v>
      </c>
      <c r="B337" s="12">
        <v>0.1</v>
      </c>
      <c r="C337" s="12">
        <v>0.2</v>
      </c>
      <c r="D337" s="12">
        <f t="shared" si="33"/>
        <v>99.999999999999986</v>
      </c>
      <c r="E337" s="12">
        <f t="shared" si="34"/>
        <v>1.0000000000000002E-2</v>
      </c>
      <c r="F337" s="12">
        <f t="shared" si="35"/>
        <v>0</v>
      </c>
      <c r="G337" s="12">
        <f t="shared" si="36"/>
        <v>3.0999999999999863</v>
      </c>
      <c r="H337" s="12">
        <f t="shared" si="39"/>
        <v>3.0999999999999868E-2</v>
      </c>
      <c r="I337" s="13">
        <f t="shared" si="37"/>
        <v>1</v>
      </c>
      <c r="K337" s="15" t="e">
        <f t="shared" si="38"/>
        <v>#NUM!</v>
      </c>
      <c r="L337" s="15" t="e">
        <f t="shared" si="32"/>
        <v>#NUM!</v>
      </c>
      <c r="M337" s="15"/>
      <c r="N337" s="15"/>
    </row>
    <row r="338" spans="1:14" x14ac:dyDescent="0.25">
      <c r="A338" s="11">
        <v>1</v>
      </c>
      <c r="B338" s="12">
        <v>0.1</v>
      </c>
      <c r="C338" s="12">
        <v>0.2</v>
      </c>
      <c r="D338" s="12">
        <f t="shared" si="33"/>
        <v>99.999999999999986</v>
      </c>
      <c r="E338" s="12">
        <f t="shared" si="34"/>
        <v>1.0000000000000002E-2</v>
      </c>
      <c r="F338" s="12">
        <f t="shared" si="35"/>
        <v>0</v>
      </c>
      <c r="G338" s="12">
        <f t="shared" si="36"/>
        <v>3.1099999999999861</v>
      </c>
      <c r="H338" s="12">
        <f t="shared" si="39"/>
        <v>3.1099999999999867E-2</v>
      </c>
      <c r="I338" s="13">
        <f t="shared" si="37"/>
        <v>1</v>
      </c>
      <c r="K338" s="15" t="e">
        <f t="shared" si="38"/>
        <v>#NUM!</v>
      </c>
      <c r="L338" s="15" t="e">
        <f t="shared" si="32"/>
        <v>#NUM!</v>
      </c>
      <c r="M338" s="15"/>
      <c r="N338" s="15"/>
    </row>
    <row r="339" spans="1:14" x14ac:dyDescent="0.25">
      <c r="A339" s="11">
        <v>1</v>
      </c>
      <c r="B339" s="12">
        <v>0.1</v>
      </c>
      <c r="C339" s="12">
        <v>0.2</v>
      </c>
      <c r="D339" s="12">
        <f t="shared" si="33"/>
        <v>99.999999999999986</v>
      </c>
      <c r="E339" s="12">
        <f t="shared" si="34"/>
        <v>1.0000000000000002E-2</v>
      </c>
      <c r="F339" s="12">
        <f t="shared" si="35"/>
        <v>0</v>
      </c>
      <c r="G339" s="12">
        <f t="shared" si="36"/>
        <v>3.1199999999999859</v>
      </c>
      <c r="H339" s="12">
        <f t="shared" si="39"/>
        <v>3.1199999999999867E-2</v>
      </c>
      <c r="I339" s="13">
        <f t="shared" si="37"/>
        <v>1</v>
      </c>
      <c r="K339" s="15" t="e">
        <f t="shared" si="38"/>
        <v>#NUM!</v>
      </c>
      <c r="L339" s="15" t="e">
        <f t="shared" si="32"/>
        <v>#NUM!</v>
      </c>
      <c r="M339" s="15"/>
      <c r="N339" s="15"/>
    </row>
    <row r="340" spans="1:14" x14ac:dyDescent="0.25">
      <c r="A340" s="11">
        <v>1</v>
      </c>
      <c r="B340" s="12">
        <v>0.1</v>
      </c>
      <c r="C340" s="12">
        <v>0.2</v>
      </c>
      <c r="D340" s="12">
        <f t="shared" si="33"/>
        <v>99.999999999999986</v>
      </c>
      <c r="E340" s="12">
        <f t="shared" si="34"/>
        <v>1.0000000000000002E-2</v>
      </c>
      <c r="F340" s="12">
        <f t="shared" si="35"/>
        <v>0</v>
      </c>
      <c r="G340" s="12">
        <f t="shared" si="36"/>
        <v>3.1299999999999866</v>
      </c>
      <c r="H340" s="12">
        <f t="shared" si="39"/>
        <v>3.129999999999987E-2</v>
      </c>
      <c r="I340" s="13">
        <f t="shared" si="37"/>
        <v>1</v>
      </c>
      <c r="K340" s="15" t="e">
        <f t="shared" si="38"/>
        <v>#NUM!</v>
      </c>
      <c r="L340" s="15" t="e">
        <f t="shared" si="32"/>
        <v>#NUM!</v>
      </c>
      <c r="M340" s="15"/>
      <c r="N340" s="15"/>
    </row>
    <row r="341" spans="1:14" x14ac:dyDescent="0.25">
      <c r="A341" s="11">
        <v>1</v>
      </c>
      <c r="B341" s="12">
        <v>0.1</v>
      </c>
      <c r="C341" s="12">
        <v>0.2</v>
      </c>
      <c r="D341" s="12">
        <f t="shared" si="33"/>
        <v>99.999999999999986</v>
      </c>
      <c r="E341" s="12">
        <f t="shared" si="34"/>
        <v>1.0000000000000002E-2</v>
      </c>
      <c r="F341" s="12">
        <f t="shared" si="35"/>
        <v>0</v>
      </c>
      <c r="G341" s="12">
        <f t="shared" si="36"/>
        <v>3.1399999999999868</v>
      </c>
      <c r="H341" s="12">
        <f t="shared" si="39"/>
        <v>3.1399999999999872E-2</v>
      </c>
      <c r="I341" s="13">
        <f t="shared" si="37"/>
        <v>1</v>
      </c>
      <c r="K341" s="15" t="e">
        <f t="shared" si="38"/>
        <v>#NUM!</v>
      </c>
      <c r="L341" s="15" t="e">
        <f t="shared" si="32"/>
        <v>#NUM!</v>
      </c>
      <c r="M341" s="15"/>
      <c r="N341" s="15"/>
    </row>
    <row r="342" spans="1:14" x14ac:dyDescent="0.25">
      <c r="A342" s="11">
        <v>1</v>
      </c>
      <c r="B342" s="12">
        <v>0.1</v>
      </c>
      <c r="C342" s="12">
        <v>0.2</v>
      </c>
      <c r="D342" s="12">
        <f t="shared" si="33"/>
        <v>99.999999999999986</v>
      </c>
      <c r="E342" s="12">
        <f t="shared" si="34"/>
        <v>1.0000000000000002E-2</v>
      </c>
      <c r="F342" s="12">
        <f t="shared" si="35"/>
        <v>0</v>
      </c>
      <c r="G342" s="12">
        <f t="shared" si="36"/>
        <v>3.149999999999987</v>
      </c>
      <c r="H342" s="12">
        <f t="shared" si="39"/>
        <v>3.1499999999999875E-2</v>
      </c>
      <c r="I342" s="13">
        <f t="shared" si="37"/>
        <v>1</v>
      </c>
      <c r="K342" s="15" t="e">
        <f t="shared" si="38"/>
        <v>#NUM!</v>
      </c>
      <c r="L342" s="15" t="e">
        <f t="shared" si="32"/>
        <v>#NUM!</v>
      </c>
      <c r="M342" s="15"/>
      <c r="N342" s="15"/>
    </row>
    <row r="343" spans="1:14" x14ac:dyDescent="0.25">
      <c r="A343" s="11">
        <v>1</v>
      </c>
      <c r="B343" s="12">
        <v>0.1</v>
      </c>
      <c r="C343" s="12">
        <v>0.2</v>
      </c>
      <c r="D343" s="12">
        <f t="shared" si="33"/>
        <v>99.999999999999986</v>
      </c>
      <c r="E343" s="12">
        <f t="shared" si="34"/>
        <v>1.0000000000000002E-2</v>
      </c>
      <c r="F343" s="12">
        <f t="shared" si="35"/>
        <v>0</v>
      </c>
      <c r="G343" s="12">
        <f t="shared" si="36"/>
        <v>3.1599999999999873</v>
      </c>
      <c r="H343" s="12">
        <f t="shared" si="39"/>
        <v>3.1599999999999878E-2</v>
      </c>
      <c r="I343" s="13">
        <f t="shared" si="37"/>
        <v>1</v>
      </c>
      <c r="K343" s="15" t="e">
        <f t="shared" si="38"/>
        <v>#NUM!</v>
      </c>
      <c r="L343" s="15" t="e">
        <f t="shared" si="32"/>
        <v>#NUM!</v>
      </c>
      <c r="M343" s="15"/>
      <c r="N343" s="15"/>
    </row>
    <row r="344" spans="1:14" x14ac:dyDescent="0.25">
      <c r="A344" s="11">
        <v>1</v>
      </c>
      <c r="B344" s="12">
        <v>0.1</v>
      </c>
      <c r="C344" s="12">
        <v>0.2</v>
      </c>
      <c r="D344" s="12">
        <f t="shared" si="33"/>
        <v>99.999999999999986</v>
      </c>
      <c r="E344" s="12">
        <f t="shared" si="34"/>
        <v>1.0000000000000002E-2</v>
      </c>
      <c r="F344" s="12">
        <f t="shared" si="35"/>
        <v>0</v>
      </c>
      <c r="G344" s="12">
        <f t="shared" si="36"/>
        <v>3.1699999999999875</v>
      </c>
      <c r="H344" s="12">
        <f t="shared" si="39"/>
        <v>3.1699999999999881E-2</v>
      </c>
      <c r="I344" s="13">
        <f t="shared" si="37"/>
        <v>1</v>
      </c>
      <c r="K344" s="15" t="e">
        <f t="shared" si="38"/>
        <v>#NUM!</v>
      </c>
      <c r="L344" s="15" t="e">
        <f t="shared" si="32"/>
        <v>#NUM!</v>
      </c>
      <c r="M344" s="15"/>
      <c r="N344" s="15"/>
    </row>
    <row r="345" spans="1:14" x14ac:dyDescent="0.25">
      <c r="A345" s="11">
        <v>1</v>
      </c>
      <c r="B345" s="12">
        <v>0.1</v>
      </c>
      <c r="C345" s="12">
        <v>0.2</v>
      </c>
      <c r="D345" s="12">
        <f t="shared" si="33"/>
        <v>99.999999999999986</v>
      </c>
      <c r="E345" s="12">
        <f t="shared" si="34"/>
        <v>1.0000000000000002E-2</v>
      </c>
      <c r="F345" s="12">
        <f t="shared" si="35"/>
        <v>0</v>
      </c>
      <c r="G345" s="12">
        <f t="shared" si="36"/>
        <v>3.1799999999999877</v>
      </c>
      <c r="H345" s="12">
        <f t="shared" si="39"/>
        <v>3.1799999999999884E-2</v>
      </c>
      <c r="I345" s="13">
        <f t="shared" si="37"/>
        <v>1</v>
      </c>
      <c r="K345" s="15" t="e">
        <f t="shared" si="38"/>
        <v>#NUM!</v>
      </c>
      <c r="L345" s="15" t="e">
        <f t="shared" si="32"/>
        <v>#NUM!</v>
      </c>
      <c r="M345" s="15"/>
      <c r="N345" s="15"/>
    </row>
    <row r="346" spans="1:14" x14ac:dyDescent="0.25">
      <c r="A346" s="11">
        <v>1</v>
      </c>
      <c r="B346" s="12">
        <v>0.1</v>
      </c>
      <c r="C346" s="12">
        <v>0.2</v>
      </c>
      <c r="D346" s="12">
        <f t="shared" si="33"/>
        <v>99.999999999999986</v>
      </c>
      <c r="E346" s="12">
        <f t="shared" si="34"/>
        <v>1.0000000000000002E-2</v>
      </c>
      <c r="F346" s="12">
        <f t="shared" si="35"/>
        <v>0</v>
      </c>
      <c r="G346" s="12">
        <f t="shared" si="36"/>
        <v>3.189999999999988</v>
      </c>
      <c r="H346" s="12">
        <f t="shared" si="39"/>
        <v>3.1899999999999887E-2</v>
      </c>
      <c r="I346" s="13">
        <f t="shared" si="37"/>
        <v>1</v>
      </c>
      <c r="K346" s="15" t="e">
        <f t="shared" si="38"/>
        <v>#NUM!</v>
      </c>
      <c r="L346" s="15" t="e">
        <f t="shared" si="32"/>
        <v>#NUM!</v>
      </c>
      <c r="M346" s="15"/>
      <c r="N346" s="15"/>
    </row>
    <row r="347" spans="1:14" x14ac:dyDescent="0.25">
      <c r="A347" s="11">
        <v>1</v>
      </c>
      <c r="B347" s="12">
        <v>0.1</v>
      </c>
      <c r="C347" s="12">
        <v>0.2</v>
      </c>
      <c r="D347" s="12">
        <f t="shared" si="33"/>
        <v>99.999999999999986</v>
      </c>
      <c r="E347" s="12">
        <f t="shared" si="34"/>
        <v>1.0000000000000002E-2</v>
      </c>
      <c r="F347" s="12">
        <f t="shared" si="35"/>
        <v>0</v>
      </c>
      <c r="G347" s="12">
        <f t="shared" si="36"/>
        <v>3.1999999999999882</v>
      </c>
      <c r="H347" s="12">
        <f t="shared" si="39"/>
        <v>3.199999999999989E-2</v>
      </c>
      <c r="I347" s="13">
        <f t="shared" si="37"/>
        <v>1</v>
      </c>
      <c r="K347" s="15" t="e">
        <f t="shared" si="38"/>
        <v>#NUM!</v>
      </c>
      <c r="L347" s="15" t="e">
        <f t="shared" ref="L347:L410" si="40">IF(ABS(K347- H347) &lt;= (ABS(H347) * 0.01), "Passed", "Failed")</f>
        <v>#NUM!</v>
      </c>
      <c r="M347" s="15"/>
      <c r="N347" s="15"/>
    </row>
    <row r="348" spans="1:14" x14ac:dyDescent="0.25">
      <c r="A348" s="11">
        <v>1</v>
      </c>
      <c r="B348" s="12">
        <v>0.1</v>
      </c>
      <c r="C348" s="12">
        <v>0.2</v>
      </c>
      <c r="D348" s="12">
        <f t="shared" ref="D348:D411" si="41" xml:space="preserve"> 4 / (C348^2)</f>
        <v>99.999999999999986</v>
      </c>
      <c r="E348" s="12">
        <f t="shared" ref="E348:E411" si="42" xml:space="preserve"> (B348 * C348) / 2</f>
        <v>1.0000000000000002E-2</v>
      </c>
      <c r="F348" s="12">
        <f t="shared" ref="F348:F411" si="43" xml:space="preserve"> A348 - 2 * (B348 / C348)</f>
        <v>0</v>
      </c>
      <c r="G348" s="12">
        <f t="shared" ref="G348:G411" si="44" xml:space="preserve"> ( (H348) - F348 ) / E348</f>
        <v>3.2099999999999884</v>
      </c>
      <c r="H348" s="12">
        <f t="shared" si="39"/>
        <v>3.2099999999999893E-2</v>
      </c>
      <c r="I348" s="13">
        <f t="shared" ref="I348:I411" si="45" xml:space="preserve"> IF(C348 &gt; 0, ( _xlfn.GAMMA.DIST(G348, D348, E348,TRUE) ), 1 - ( _xlfn.GAMMA.DIST(G348, D348, E348,TRUE) ) )</f>
        <v>1</v>
      </c>
      <c r="K348" s="15" t="e">
        <f t="shared" ref="K348:K411" si="46" xml:space="preserve"> E348 * _xlfn.GAMMA.INV(I348, D348, E348) + F348</f>
        <v>#NUM!</v>
      </c>
      <c r="L348" s="15" t="e">
        <f t="shared" si="40"/>
        <v>#NUM!</v>
      </c>
      <c r="M348" s="15"/>
      <c r="N348" s="15"/>
    </row>
    <row r="349" spans="1:14" x14ac:dyDescent="0.25">
      <c r="A349" s="11">
        <v>1</v>
      </c>
      <c r="B349" s="12">
        <v>0.1</v>
      </c>
      <c r="C349" s="12">
        <v>0.2</v>
      </c>
      <c r="D349" s="12">
        <f t="shared" si="41"/>
        <v>99.999999999999986</v>
      </c>
      <c r="E349" s="12">
        <f t="shared" si="42"/>
        <v>1.0000000000000002E-2</v>
      </c>
      <c r="F349" s="12">
        <f t="shared" si="43"/>
        <v>0</v>
      </c>
      <c r="G349" s="12">
        <f t="shared" si="44"/>
        <v>3.2199999999999891</v>
      </c>
      <c r="H349" s="12">
        <f t="shared" ref="H349:H412" si="47">H348+0.0001</f>
        <v>3.2199999999999895E-2</v>
      </c>
      <c r="I349" s="13">
        <f t="shared" si="45"/>
        <v>1</v>
      </c>
      <c r="K349" s="15" t="e">
        <f t="shared" si="46"/>
        <v>#NUM!</v>
      </c>
      <c r="L349" s="15" t="e">
        <f t="shared" si="40"/>
        <v>#NUM!</v>
      </c>
      <c r="M349" s="15"/>
      <c r="N349" s="15"/>
    </row>
    <row r="350" spans="1:14" x14ac:dyDescent="0.25">
      <c r="A350" s="11">
        <v>1</v>
      </c>
      <c r="B350" s="12">
        <v>0.1</v>
      </c>
      <c r="C350" s="12">
        <v>0.2</v>
      </c>
      <c r="D350" s="12">
        <f t="shared" si="41"/>
        <v>99.999999999999986</v>
      </c>
      <c r="E350" s="12">
        <f t="shared" si="42"/>
        <v>1.0000000000000002E-2</v>
      </c>
      <c r="F350" s="12">
        <f t="shared" si="43"/>
        <v>0</v>
      </c>
      <c r="G350" s="12">
        <f t="shared" si="44"/>
        <v>3.2299999999999893</v>
      </c>
      <c r="H350" s="12">
        <f t="shared" si="47"/>
        <v>3.2299999999999898E-2</v>
      </c>
      <c r="I350" s="13">
        <f t="shared" si="45"/>
        <v>1</v>
      </c>
      <c r="K350" s="15" t="e">
        <f t="shared" si="46"/>
        <v>#NUM!</v>
      </c>
      <c r="L350" s="15" t="e">
        <f t="shared" si="40"/>
        <v>#NUM!</v>
      </c>
      <c r="M350" s="15"/>
      <c r="N350" s="15"/>
    </row>
    <row r="351" spans="1:14" x14ac:dyDescent="0.25">
      <c r="A351" s="11">
        <v>1</v>
      </c>
      <c r="B351" s="12">
        <v>0.1</v>
      </c>
      <c r="C351" s="12">
        <v>0.2</v>
      </c>
      <c r="D351" s="12">
        <f t="shared" si="41"/>
        <v>99.999999999999986</v>
      </c>
      <c r="E351" s="12">
        <f t="shared" si="42"/>
        <v>1.0000000000000002E-2</v>
      </c>
      <c r="F351" s="12">
        <f t="shared" si="43"/>
        <v>0</v>
      </c>
      <c r="G351" s="12">
        <f t="shared" si="44"/>
        <v>3.2399999999999896</v>
      </c>
      <c r="H351" s="12">
        <f t="shared" si="47"/>
        <v>3.2399999999999901E-2</v>
      </c>
      <c r="I351" s="13">
        <f t="shared" si="45"/>
        <v>1</v>
      </c>
      <c r="K351" s="15" t="e">
        <f t="shared" si="46"/>
        <v>#NUM!</v>
      </c>
      <c r="L351" s="15" t="e">
        <f t="shared" si="40"/>
        <v>#NUM!</v>
      </c>
      <c r="M351" s="15"/>
      <c r="N351" s="15"/>
    </row>
    <row r="352" spans="1:14" x14ac:dyDescent="0.25">
      <c r="A352" s="11">
        <v>1</v>
      </c>
      <c r="B352" s="12">
        <v>0.1</v>
      </c>
      <c r="C352" s="12">
        <v>0.2</v>
      </c>
      <c r="D352" s="12">
        <f t="shared" si="41"/>
        <v>99.999999999999986</v>
      </c>
      <c r="E352" s="12">
        <f t="shared" si="42"/>
        <v>1.0000000000000002E-2</v>
      </c>
      <c r="F352" s="12">
        <f t="shared" si="43"/>
        <v>0</v>
      </c>
      <c r="G352" s="12">
        <f t="shared" si="44"/>
        <v>3.2499999999999898</v>
      </c>
      <c r="H352" s="12">
        <f t="shared" si="47"/>
        <v>3.2499999999999904E-2</v>
      </c>
      <c r="I352" s="13">
        <f t="shared" si="45"/>
        <v>1</v>
      </c>
      <c r="K352" s="15" t="e">
        <f t="shared" si="46"/>
        <v>#NUM!</v>
      </c>
      <c r="L352" s="15" t="e">
        <f t="shared" si="40"/>
        <v>#NUM!</v>
      </c>
      <c r="M352" s="15"/>
      <c r="N352" s="15"/>
    </row>
    <row r="353" spans="1:14" x14ac:dyDescent="0.25">
      <c r="A353" s="11">
        <v>1</v>
      </c>
      <c r="B353" s="12">
        <v>0.1</v>
      </c>
      <c r="C353" s="12">
        <v>0.2</v>
      </c>
      <c r="D353" s="12">
        <f t="shared" si="41"/>
        <v>99.999999999999986</v>
      </c>
      <c r="E353" s="12">
        <f t="shared" si="42"/>
        <v>1.0000000000000002E-2</v>
      </c>
      <c r="F353" s="12">
        <f t="shared" si="43"/>
        <v>0</v>
      </c>
      <c r="G353" s="12">
        <f t="shared" si="44"/>
        <v>3.25999999999999</v>
      </c>
      <c r="H353" s="12">
        <f t="shared" si="47"/>
        <v>3.2599999999999907E-2</v>
      </c>
      <c r="I353" s="13">
        <f t="shared" si="45"/>
        <v>1</v>
      </c>
      <c r="K353" s="15" t="e">
        <f t="shared" si="46"/>
        <v>#NUM!</v>
      </c>
      <c r="L353" s="15" t="e">
        <f t="shared" si="40"/>
        <v>#NUM!</v>
      </c>
      <c r="M353" s="15"/>
      <c r="N353" s="15"/>
    </row>
    <row r="354" spans="1:14" x14ac:dyDescent="0.25">
      <c r="A354" s="11">
        <v>1</v>
      </c>
      <c r="B354" s="12">
        <v>0.1</v>
      </c>
      <c r="C354" s="12">
        <v>0.2</v>
      </c>
      <c r="D354" s="12">
        <f t="shared" si="41"/>
        <v>99.999999999999986</v>
      </c>
      <c r="E354" s="12">
        <f t="shared" si="42"/>
        <v>1.0000000000000002E-2</v>
      </c>
      <c r="F354" s="12">
        <f t="shared" si="43"/>
        <v>0</v>
      </c>
      <c r="G354" s="12">
        <f t="shared" si="44"/>
        <v>3.2699999999999902</v>
      </c>
      <c r="H354" s="12">
        <f t="shared" si="47"/>
        <v>3.269999999999991E-2</v>
      </c>
      <c r="I354" s="13">
        <f t="shared" si="45"/>
        <v>1</v>
      </c>
      <c r="K354" s="15" t="e">
        <f t="shared" si="46"/>
        <v>#NUM!</v>
      </c>
      <c r="L354" s="15" t="e">
        <f t="shared" si="40"/>
        <v>#NUM!</v>
      </c>
      <c r="M354" s="15"/>
      <c r="N354" s="15"/>
    </row>
    <row r="355" spans="1:14" x14ac:dyDescent="0.25">
      <c r="A355" s="11">
        <v>1</v>
      </c>
      <c r="B355" s="12">
        <v>0.1</v>
      </c>
      <c r="C355" s="12">
        <v>0.2</v>
      </c>
      <c r="D355" s="12">
        <f t="shared" si="41"/>
        <v>99.999999999999986</v>
      </c>
      <c r="E355" s="12">
        <f t="shared" si="42"/>
        <v>1.0000000000000002E-2</v>
      </c>
      <c r="F355" s="12">
        <f t="shared" si="43"/>
        <v>0</v>
      </c>
      <c r="G355" s="12">
        <f t="shared" si="44"/>
        <v>3.2799999999999905</v>
      </c>
      <c r="H355" s="12">
        <f t="shared" si="47"/>
        <v>3.2799999999999913E-2</v>
      </c>
      <c r="I355" s="13">
        <f t="shared" si="45"/>
        <v>1</v>
      </c>
      <c r="K355" s="15" t="e">
        <f t="shared" si="46"/>
        <v>#NUM!</v>
      </c>
      <c r="L355" s="15" t="e">
        <f t="shared" si="40"/>
        <v>#NUM!</v>
      </c>
      <c r="M355" s="15"/>
      <c r="N355" s="15"/>
    </row>
    <row r="356" spans="1:14" x14ac:dyDescent="0.25">
      <c r="A356" s="11">
        <v>1</v>
      </c>
      <c r="B356" s="12">
        <v>0.1</v>
      </c>
      <c r="C356" s="12">
        <v>0.2</v>
      </c>
      <c r="D356" s="12">
        <f t="shared" si="41"/>
        <v>99.999999999999986</v>
      </c>
      <c r="E356" s="12">
        <f t="shared" si="42"/>
        <v>1.0000000000000002E-2</v>
      </c>
      <c r="F356" s="12">
        <f t="shared" si="43"/>
        <v>0</v>
      </c>
      <c r="G356" s="12">
        <f t="shared" si="44"/>
        <v>3.2899999999999907</v>
      </c>
      <c r="H356" s="12">
        <f t="shared" si="47"/>
        <v>3.2899999999999915E-2</v>
      </c>
      <c r="I356" s="13">
        <f t="shared" si="45"/>
        <v>1</v>
      </c>
      <c r="K356" s="15" t="e">
        <f t="shared" si="46"/>
        <v>#NUM!</v>
      </c>
      <c r="L356" s="15" t="e">
        <f t="shared" si="40"/>
        <v>#NUM!</v>
      </c>
      <c r="M356" s="15"/>
      <c r="N356" s="15"/>
    </row>
    <row r="357" spans="1:14" x14ac:dyDescent="0.25">
      <c r="A357" s="11">
        <v>1</v>
      </c>
      <c r="B357" s="12">
        <v>0.1</v>
      </c>
      <c r="C357" s="12">
        <v>0.2</v>
      </c>
      <c r="D357" s="12">
        <f t="shared" si="41"/>
        <v>99.999999999999986</v>
      </c>
      <c r="E357" s="12">
        <f t="shared" si="42"/>
        <v>1.0000000000000002E-2</v>
      </c>
      <c r="F357" s="12">
        <f t="shared" si="43"/>
        <v>0</v>
      </c>
      <c r="G357" s="12">
        <f t="shared" si="44"/>
        <v>3.2999999999999914</v>
      </c>
      <c r="H357" s="12">
        <f t="shared" si="47"/>
        <v>3.2999999999999918E-2</v>
      </c>
      <c r="I357" s="13">
        <f t="shared" si="45"/>
        <v>1</v>
      </c>
      <c r="K357" s="15" t="e">
        <f t="shared" si="46"/>
        <v>#NUM!</v>
      </c>
      <c r="L357" s="15" t="e">
        <f t="shared" si="40"/>
        <v>#NUM!</v>
      </c>
      <c r="M357" s="15"/>
      <c r="N357" s="15"/>
    </row>
    <row r="358" spans="1:14" x14ac:dyDescent="0.25">
      <c r="A358" s="11">
        <v>1</v>
      </c>
      <c r="B358" s="12">
        <v>0.1</v>
      </c>
      <c r="C358" s="12">
        <v>0.2</v>
      </c>
      <c r="D358" s="12">
        <f t="shared" si="41"/>
        <v>99.999999999999986</v>
      </c>
      <c r="E358" s="12">
        <f t="shared" si="42"/>
        <v>1.0000000000000002E-2</v>
      </c>
      <c r="F358" s="12">
        <f t="shared" si="43"/>
        <v>0</v>
      </c>
      <c r="G358" s="12">
        <f t="shared" si="44"/>
        <v>3.3099999999999916</v>
      </c>
      <c r="H358" s="12">
        <f t="shared" si="47"/>
        <v>3.3099999999999921E-2</v>
      </c>
      <c r="I358" s="13">
        <f t="shared" si="45"/>
        <v>1</v>
      </c>
      <c r="K358" s="15" t="e">
        <f t="shared" si="46"/>
        <v>#NUM!</v>
      </c>
      <c r="L358" s="15" t="e">
        <f t="shared" si="40"/>
        <v>#NUM!</v>
      </c>
      <c r="M358" s="15"/>
      <c r="N358" s="15"/>
    </row>
    <row r="359" spans="1:14" x14ac:dyDescent="0.25">
      <c r="A359" s="11">
        <v>1</v>
      </c>
      <c r="B359" s="12">
        <v>0.1</v>
      </c>
      <c r="C359" s="12">
        <v>0.2</v>
      </c>
      <c r="D359" s="12">
        <f t="shared" si="41"/>
        <v>99.999999999999986</v>
      </c>
      <c r="E359" s="12">
        <f t="shared" si="42"/>
        <v>1.0000000000000002E-2</v>
      </c>
      <c r="F359" s="12">
        <f t="shared" si="43"/>
        <v>0</v>
      </c>
      <c r="G359" s="12">
        <f t="shared" si="44"/>
        <v>3.3199999999999918</v>
      </c>
      <c r="H359" s="12">
        <f t="shared" si="47"/>
        <v>3.3199999999999924E-2</v>
      </c>
      <c r="I359" s="13">
        <f t="shared" si="45"/>
        <v>1</v>
      </c>
      <c r="K359" s="15" t="e">
        <f t="shared" si="46"/>
        <v>#NUM!</v>
      </c>
      <c r="L359" s="15" t="e">
        <f t="shared" si="40"/>
        <v>#NUM!</v>
      </c>
      <c r="M359" s="15"/>
      <c r="N359" s="15"/>
    </row>
    <row r="360" spans="1:14" x14ac:dyDescent="0.25">
      <c r="A360" s="11">
        <v>1</v>
      </c>
      <c r="B360" s="12">
        <v>0.1</v>
      </c>
      <c r="C360" s="12">
        <v>0.2</v>
      </c>
      <c r="D360" s="12">
        <f t="shared" si="41"/>
        <v>99.999999999999986</v>
      </c>
      <c r="E360" s="12">
        <f t="shared" si="42"/>
        <v>1.0000000000000002E-2</v>
      </c>
      <c r="F360" s="12">
        <f t="shared" si="43"/>
        <v>0</v>
      </c>
      <c r="G360" s="12">
        <f t="shared" si="44"/>
        <v>3.3299999999999921</v>
      </c>
      <c r="H360" s="12">
        <f t="shared" si="47"/>
        <v>3.3299999999999927E-2</v>
      </c>
      <c r="I360" s="13">
        <f t="shared" si="45"/>
        <v>1</v>
      </c>
      <c r="K360" s="15" t="e">
        <f t="shared" si="46"/>
        <v>#NUM!</v>
      </c>
      <c r="L360" s="15" t="e">
        <f t="shared" si="40"/>
        <v>#NUM!</v>
      </c>
      <c r="M360" s="15"/>
      <c r="N360" s="15"/>
    </row>
    <row r="361" spans="1:14" x14ac:dyDescent="0.25">
      <c r="A361" s="11">
        <v>1</v>
      </c>
      <c r="B361" s="12">
        <v>0.1</v>
      </c>
      <c r="C361" s="12">
        <v>0.2</v>
      </c>
      <c r="D361" s="12">
        <f t="shared" si="41"/>
        <v>99.999999999999986</v>
      </c>
      <c r="E361" s="12">
        <f t="shared" si="42"/>
        <v>1.0000000000000002E-2</v>
      </c>
      <c r="F361" s="12">
        <f t="shared" si="43"/>
        <v>0</v>
      </c>
      <c r="G361" s="12">
        <f t="shared" si="44"/>
        <v>3.3399999999999923</v>
      </c>
      <c r="H361" s="12">
        <f t="shared" si="47"/>
        <v>3.339999999999993E-2</v>
      </c>
      <c r="I361" s="13">
        <f t="shared" si="45"/>
        <v>1</v>
      </c>
      <c r="K361" s="15" t="e">
        <f t="shared" si="46"/>
        <v>#NUM!</v>
      </c>
      <c r="L361" s="15" t="e">
        <f t="shared" si="40"/>
        <v>#NUM!</v>
      </c>
      <c r="M361" s="15"/>
      <c r="N361" s="15"/>
    </row>
    <row r="362" spans="1:14" x14ac:dyDescent="0.25">
      <c r="A362" s="11">
        <v>1</v>
      </c>
      <c r="B362" s="12">
        <v>0.1</v>
      </c>
      <c r="C362" s="12">
        <v>0.2</v>
      </c>
      <c r="D362" s="12">
        <f t="shared" si="41"/>
        <v>99.999999999999986</v>
      </c>
      <c r="E362" s="12">
        <f t="shared" si="42"/>
        <v>1.0000000000000002E-2</v>
      </c>
      <c r="F362" s="12">
        <f t="shared" si="43"/>
        <v>0</v>
      </c>
      <c r="G362" s="12">
        <f t="shared" si="44"/>
        <v>3.3499999999999925</v>
      </c>
      <c r="H362" s="12">
        <f t="shared" si="47"/>
        <v>3.3499999999999933E-2</v>
      </c>
      <c r="I362" s="13">
        <f t="shared" si="45"/>
        <v>1</v>
      </c>
      <c r="K362" s="15" t="e">
        <f t="shared" si="46"/>
        <v>#NUM!</v>
      </c>
      <c r="L362" s="15" t="e">
        <f t="shared" si="40"/>
        <v>#NUM!</v>
      </c>
      <c r="M362" s="15"/>
      <c r="N362" s="15"/>
    </row>
    <row r="363" spans="1:14" x14ac:dyDescent="0.25">
      <c r="A363" s="11">
        <v>1</v>
      </c>
      <c r="B363" s="12">
        <v>0.1</v>
      </c>
      <c r="C363" s="12">
        <v>0.2</v>
      </c>
      <c r="D363" s="12">
        <f t="shared" si="41"/>
        <v>99.999999999999986</v>
      </c>
      <c r="E363" s="12">
        <f t="shared" si="42"/>
        <v>1.0000000000000002E-2</v>
      </c>
      <c r="F363" s="12">
        <f t="shared" si="43"/>
        <v>0</v>
      </c>
      <c r="G363" s="12">
        <f t="shared" si="44"/>
        <v>3.3599999999999928</v>
      </c>
      <c r="H363" s="12">
        <f t="shared" si="47"/>
        <v>3.3599999999999935E-2</v>
      </c>
      <c r="I363" s="13">
        <f t="shared" si="45"/>
        <v>1</v>
      </c>
      <c r="K363" s="15" t="e">
        <f t="shared" si="46"/>
        <v>#NUM!</v>
      </c>
      <c r="L363" s="15" t="e">
        <f t="shared" si="40"/>
        <v>#NUM!</v>
      </c>
      <c r="M363" s="15"/>
      <c r="N363" s="15"/>
    </row>
    <row r="364" spans="1:14" x14ac:dyDescent="0.25">
      <c r="A364" s="11">
        <v>1</v>
      </c>
      <c r="B364" s="12">
        <v>0.1</v>
      </c>
      <c r="C364" s="12">
        <v>0.2</v>
      </c>
      <c r="D364" s="12">
        <f t="shared" si="41"/>
        <v>99.999999999999986</v>
      </c>
      <c r="E364" s="12">
        <f t="shared" si="42"/>
        <v>1.0000000000000002E-2</v>
      </c>
      <c r="F364" s="12">
        <f t="shared" si="43"/>
        <v>0</v>
      </c>
      <c r="G364" s="12">
        <f t="shared" si="44"/>
        <v>3.369999999999993</v>
      </c>
      <c r="H364" s="12">
        <f t="shared" si="47"/>
        <v>3.3699999999999938E-2</v>
      </c>
      <c r="I364" s="13">
        <f t="shared" si="45"/>
        <v>1</v>
      </c>
      <c r="K364" s="15" t="e">
        <f t="shared" si="46"/>
        <v>#NUM!</v>
      </c>
      <c r="L364" s="15" t="e">
        <f t="shared" si="40"/>
        <v>#NUM!</v>
      </c>
      <c r="M364" s="15"/>
      <c r="N364" s="15"/>
    </row>
    <row r="365" spans="1:14" x14ac:dyDescent="0.25">
      <c r="A365" s="11">
        <v>1</v>
      </c>
      <c r="B365" s="12">
        <v>0.1</v>
      </c>
      <c r="C365" s="12">
        <v>0.2</v>
      </c>
      <c r="D365" s="12">
        <f t="shared" si="41"/>
        <v>99.999999999999986</v>
      </c>
      <c r="E365" s="12">
        <f t="shared" si="42"/>
        <v>1.0000000000000002E-2</v>
      </c>
      <c r="F365" s="12">
        <f t="shared" si="43"/>
        <v>0</v>
      </c>
      <c r="G365" s="12">
        <f t="shared" si="44"/>
        <v>3.3799999999999937</v>
      </c>
      <c r="H365" s="12">
        <f t="shared" si="47"/>
        <v>3.3799999999999941E-2</v>
      </c>
      <c r="I365" s="13">
        <f t="shared" si="45"/>
        <v>1</v>
      </c>
      <c r="K365" s="15" t="e">
        <f t="shared" si="46"/>
        <v>#NUM!</v>
      </c>
      <c r="L365" s="15" t="e">
        <f t="shared" si="40"/>
        <v>#NUM!</v>
      </c>
      <c r="M365" s="15"/>
      <c r="N365" s="15"/>
    </row>
    <row r="366" spans="1:14" x14ac:dyDescent="0.25">
      <c r="A366" s="11">
        <v>1</v>
      </c>
      <c r="B366" s="12">
        <v>0.1</v>
      </c>
      <c r="C366" s="12">
        <v>0.2</v>
      </c>
      <c r="D366" s="12">
        <f t="shared" si="41"/>
        <v>99.999999999999986</v>
      </c>
      <c r="E366" s="12">
        <f t="shared" si="42"/>
        <v>1.0000000000000002E-2</v>
      </c>
      <c r="F366" s="12">
        <f t="shared" si="43"/>
        <v>0</v>
      </c>
      <c r="G366" s="12">
        <f t="shared" si="44"/>
        <v>3.3899999999999939</v>
      </c>
      <c r="H366" s="12">
        <f t="shared" si="47"/>
        <v>3.3899999999999944E-2</v>
      </c>
      <c r="I366" s="13">
        <f t="shared" si="45"/>
        <v>1</v>
      </c>
      <c r="K366" s="15" t="e">
        <f t="shared" si="46"/>
        <v>#NUM!</v>
      </c>
      <c r="L366" s="15" t="e">
        <f t="shared" si="40"/>
        <v>#NUM!</v>
      </c>
      <c r="M366" s="15"/>
      <c r="N366" s="15"/>
    </row>
    <row r="367" spans="1:14" x14ac:dyDescent="0.25">
      <c r="A367" s="11">
        <v>1</v>
      </c>
      <c r="B367" s="12">
        <v>0.1</v>
      </c>
      <c r="C367" s="12">
        <v>0.2</v>
      </c>
      <c r="D367" s="12">
        <f t="shared" si="41"/>
        <v>99.999999999999986</v>
      </c>
      <c r="E367" s="12">
        <f t="shared" si="42"/>
        <v>1.0000000000000002E-2</v>
      </c>
      <c r="F367" s="12">
        <f t="shared" si="43"/>
        <v>0</v>
      </c>
      <c r="G367" s="12">
        <f t="shared" si="44"/>
        <v>3.3999999999999941</v>
      </c>
      <c r="H367" s="12">
        <f t="shared" si="47"/>
        <v>3.3999999999999947E-2</v>
      </c>
      <c r="I367" s="13">
        <f t="shared" si="45"/>
        <v>1</v>
      </c>
      <c r="K367" s="15" t="e">
        <f t="shared" si="46"/>
        <v>#NUM!</v>
      </c>
      <c r="L367" s="15" t="e">
        <f t="shared" si="40"/>
        <v>#NUM!</v>
      </c>
      <c r="M367" s="15"/>
      <c r="N367" s="15"/>
    </row>
    <row r="368" spans="1:14" x14ac:dyDescent="0.25">
      <c r="A368" s="11">
        <v>1</v>
      </c>
      <c r="B368" s="12">
        <v>0.1</v>
      </c>
      <c r="C368" s="12">
        <v>0.2</v>
      </c>
      <c r="D368" s="12">
        <f t="shared" si="41"/>
        <v>99.999999999999986</v>
      </c>
      <c r="E368" s="12">
        <f t="shared" si="42"/>
        <v>1.0000000000000002E-2</v>
      </c>
      <c r="F368" s="12">
        <f t="shared" si="43"/>
        <v>0</v>
      </c>
      <c r="G368" s="12">
        <f t="shared" si="44"/>
        <v>3.4099999999999944</v>
      </c>
      <c r="H368" s="12">
        <f t="shared" si="47"/>
        <v>3.409999999999995E-2</v>
      </c>
      <c r="I368" s="13">
        <f t="shared" si="45"/>
        <v>1</v>
      </c>
      <c r="K368" s="15" t="e">
        <f t="shared" si="46"/>
        <v>#NUM!</v>
      </c>
      <c r="L368" s="15" t="e">
        <f t="shared" si="40"/>
        <v>#NUM!</v>
      </c>
      <c r="M368" s="15"/>
      <c r="N368" s="15"/>
    </row>
    <row r="369" spans="1:14" x14ac:dyDescent="0.25">
      <c r="A369" s="11">
        <v>1</v>
      </c>
      <c r="B369" s="12">
        <v>0.1</v>
      </c>
      <c r="C369" s="12">
        <v>0.2</v>
      </c>
      <c r="D369" s="12">
        <f t="shared" si="41"/>
        <v>99.999999999999986</v>
      </c>
      <c r="E369" s="12">
        <f t="shared" si="42"/>
        <v>1.0000000000000002E-2</v>
      </c>
      <c r="F369" s="12">
        <f t="shared" si="43"/>
        <v>0</v>
      </c>
      <c r="G369" s="12">
        <f t="shared" si="44"/>
        <v>3.4199999999999946</v>
      </c>
      <c r="H369" s="12">
        <f t="shared" si="47"/>
        <v>3.4199999999999953E-2</v>
      </c>
      <c r="I369" s="13">
        <f t="shared" si="45"/>
        <v>1</v>
      </c>
      <c r="K369" s="15" t="e">
        <f t="shared" si="46"/>
        <v>#NUM!</v>
      </c>
      <c r="L369" s="15" t="e">
        <f t="shared" si="40"/>
        <v>#NUM!</v>
      </c>
      <c r="M369" s="15"/>
      <c r="N369" s="15"/>
    </row>
    <row r="370" spans="1:14" x14ac:dyDescent="0.25">
      <c r="A370" s="11">
        <v>1</v>
      </c>
      <c r="B370" s="12">
        <v>0.1</v>
      </c>
      <c r="C370" s="12">
        <v>0.2</v>
      </c>
      <c r="D370" s="12">
        <f t="shared" si="41"/>
        <v>99.999999999999986</v>
      </c>
      <c r="E370" s="12">
        <f t="shared" si="42"/>
        <v>1.0000000000000002E-2</v>
      </c>
      <c r="F370" s="12">
        <f t="shared" si="43"/>
        <v>0</v>
      </c>
      <c r="G370" s="12">
        <f t="shared" si="44"/>
        <v>3.4299999999999948</v>
      </c>
      <c r="H370" s="12">
        <f t="shared" si="47"/>
        <v>3.4299999999999956E-2</v>
      </c>
      <c r="I370" s="13">
        <f t="shared" si="45"/>
        <v>1</v>
      </c>
      <c r="K370" s="15" t="e">
        <f t="shared" si="46"/>
        <v>#NUM!</v>
      </c>
      <c r="L370" s="15" t="e">
        <f t="shared" si="40"/>
        <v>#NUM!</v>
      </c>
      <c r="M370" s="15"/>
      <c r="N370" s="15"/>
    </row>
    <row r="371" spans="1:14" x14ac:dyDescent="0.25">
      <c r="A371" s="11">
        <v>1</v>
      </c>
      <c r="B371" s="12">
        <v>0.1</v>
      </c>
      <c r="C371" s="12">
        <v>0.2</v>
      </c>
      <c r="D371" s="12">
        <f t="shared" si="41"/>
        <v>99.999999999999986</v>
      </c>
      <c r="E371" s="12">
        <f t="shared" si="42"/>
        <v>1.0000000000000002E-2</v>
      </c>
      <c r="F371" s="12">
        <f t="shared" si="43"/>
        <v>0</v>
      </c>
      <c r="G371" s="12">
        <f t="shared" si="44"/>
        <v>3.4399999999999951</v>
      </c>
      <c r="H371" s="12">
        <f t="shared" si="47"/>
        <v>3.4399999999999958E-2</v>
      </c>
      <c r="I371" s="13">
        <f t="shared" si="45"/>
        <v>1</v>
      </c>
      <c r="K371" s="15" t="e">
        <f t="shared" si="46"/>
        <v>#NUM!</v>
      </c>
      <c r="L371" s="15" t="e">
        <f t="shared" si="40"/>
        <v>#NUM!</v>
      </c>
      <c r="M371" s="15"/>
      <c r="N371" s="15"/>
    </row>
    <row r="372" spans="1:14" x14ac:dyDescent="0.25">
      <c r="A372" s="11">
        <v>1</v>
      </c>
      <c r="B372" s="12">
        <v>0.1</v>
      </c>
      <c r="C372" s="12">
        <v>0.2</v>
      </c>
      <c r="D372" s="12">
        <f t="shared" si="41"/>
        <v>99.999999999999986</v>
      </c>
      <c r="E372" s="12">
        <f t="shared" si="42"/>
        <v>1.0000000000000002E-2</v>
      </c>
      <c r="F372" s="12">
        <f t="shared" si="43"/>
        <v>0</v>
      </c>
      <c r="G372" s="12">
        <f t="shared" si="44"/>
        <v>3.4499999999999953</v>
      </c>
      <c r="H372" s="12">
        <f t="shared" si="47"/>
        <v>3.4499999999999961E-2</v>
      </c>
      <c r="I372" s="13">
        <f t="shared" si="45"/>
        <v>1</v>
      </c>
      <c r="K372" s="15" t="e">
        <f t="shared" si="46"/>
        <v>#NUM!</v>
      </c>
      <c r="L372" s="15" t="e">
        <f t="shared" si="40"/>
        <v>#NUM!</v>
      </c>
      <c r="M372" s="15"/>
      <c r="N372" s="15"/>
    </row>
    <row r="373" spans="1:14" x14ac:dyDescent="0.25">
      <c r="A373" s="11">
        <v>1</v>
      </c>
      <c r="B373" s="12">
        <v>0.1</v>
      </c>
      <c r="C373" s="12">
        <v>0.2</v>
      </c>
      <c r="D373" s="12">
        <f t="shared" si="41"/>
        <v>99.999999999999986</v>
      </c>
      <c r="E373" s="12">
        <f t="shared" si="42"/>
        <v>1.0000000000000002E-2</v>
      </c>
      <c r="F373" s="12">
        <f t="shared" si="43"/>
        <v>0</v>
      </c>
      <c r="G373" s="12">
        <f t="shared" si="44"/>
        <v>3.4599999999999955</v>
      </c>
      <c r="H373" s="12">
        <f t="shared" si="47"/>
        <v>3.4599999999999964E-2</v>
      </c>
      <c r="I373" s="13">
        <f t="shared" si="45"/>
        <v>1</v>
      </c>
      <c r="K373" s="15" t="e">
        <f t="shared" si="46"/>
        <v>#NUM!</v>
      </c>
      <c r="L373" s="15" t="e">
        <f t="shared" si="40"/>
        <v>#NUM!</v>
      </c>
      <c r="M373" s="15"/>
      <c r="N373" s="15"/>
    </row>
    <row r="374" spans="1:14" x14ac:dyDescent="0.25">
      <c r="A374" s="11">
        <v>1</v>
      </c>
      <c r="B374" s="12">
        <v>0.1</v>
      </c>
      <c r="C374" s="12">
        <v>0.2</v>
      </c>
      <c r="D374" s="12">
        <f t="shared" si="41"/>
        <v>99.999999999999986</v>
      </c>
      <c r="E374" s="12">
        <f t="shared" si="42"/>
        <v>1.0000000000000002E-2</v>
      </c>
      <c r="F374" s="12">
        <f t="shared" si="43"/>
        <v>0</v>
      </c>
      <c r="G374" s="12">
        <f t="shared" si="44"/>
        <v>3.4699999999999962</v>
      </c>
      <c r="H374" s="12">
        <f t="shared" si="47"/>
        <v>3.4699999999999967E-2</v>
      </c>
      <c r="I374" s="13">
        <f t="shared" si="45"/>
        <v>1</v>
      </c>
      <c r="K374" s="15" t="e">
        <f t="shared" si="46"/>
        <v>#NUM!</v>
      </c>
      <c r="L374" s="15" t="e">
        <f t="shared" si="40"/>
        <v>#NUM!</v>
      </c>
      <c r="M374" s="15"/>
      <c r="N374" s="15"/>
    </row>
    <row r="375" spans="1:14" x14ac:dyDescent="0.25">
      <c r="A375" s="11">
        <v>1</v>
      </c>
      <c r="B375" s="12">
        <v>0.1</v>
      </c>
      <c r="C375" s="12">
        <v>0.2</v>
      </c>
      <c r="D375" s="12">
        <f t="shared" si="41"/>
        <v>99.999999999999986</v>
      </c>
      <c r="E375" s="12">
        <f t="shared" si="42"/>
        <v>1.0000000000000002E-2</v>
      </c>
      <c r="F375" s="12">
        <f t="shared" si="43"/>
        <v>0</v>
      </c>
      <c r="G375" s="12">
        <f t="shared" si="44"/>
        <v>3.4799999999999964</v>
      </c>
      <c r="H375" s="12">
        <f t="shared" si="47"/>
        <v>3.479999999999997E-2</v>
      </c>
      <c r="I375" s="13">
        <f t="shared" si="45"/>
        <v>1</v>
      </c>
      <c r="K375" s="15" t="e">
        <f t="shared" si="46"/>
        <v>#NUM!</v>
      </c>
      <c r="L375" s="15" t="e">
        <f t="shared" si="40"/>
        <v>#NUM!</v>
      </c>
      <c r="M375" s="15"/>
      <c r="N375" s="15"/>
    </row>
    <row r="376" spans="1:14" x14ac:dyDescent="0.25">
      <c r="A376" s="11">
        <v>1</v>
      </c>
      <c r="B376" s="12">
        <v>0.1</v>
      </c>
      <c r="C376" s="12">
        <v>0.2</v>
      </c>
      <c r="D376" s="12">
        <f t="shared" si="41"/>
        <v>99.999999999999986</v>
      </c>
      <c r="E376" s="12">
        <f t="shared" si="42"/>
        <v>1.0000000000000002E-2</v>
      </c>
      <c r="F376" s="12">
        <f t="shared" si="43"/>
        <v>0</v>
      </c>
      <c r="G376" s="12">
        <f t="shared" si="44"/>
        <v>3.4899999999999967</v>
      </c>
      <c r="H376" s="12">
        <f t="shared" si="47"/>
        <v>3.4899999999999973E-2</v>
      </c>
      <c r="I376" s="13">
        <f t="shared" si="45"/>
        <v>1</v>
      </c>
      <c r="K376" s="15" t="e">
        <f t="shared" si="46"/>
        <v>#NUM!</v>
      </c>
      <c r="L376" s="15" t="e">
        <f t="shared" si="40"/>
        <v>#NUM!</v>
      </c>
      <c r="M376" s="15"/>
      <c r="N376" s="15"/>
    </row>
    <row r="377" spans="1:14" x14ac:dyDescent="0.25">
      <c r="A377" s="11">
        <v>1</v>
      </c>
      <c r="B377" s="12">
        <v>0.1</v>
      </c>
      <c r="C377" s="12">
        <v>0.2</v>
      </c>
      <c r="D377" s="12">
        <f t="shared" si="41"/>
        <v>99.999999999999986</v>
      </c>
      <c r="E377" s="12">
        <f t="shared" si="42"/>
        <v>1.0000000000000002E-2</v>
      </c>
      <c r="F377" s="12">
        <f t="shared" si="43"/>
        <v>0</v>
      </c>
      <c r="G377" s="12">
        <f t="shared" si="44"/>
        <v>3.4999999999999969</v>
      </c>
      <c r="H377" s="12">
        <f t="shared" si="47"/>
        <v>3.4999999999999976E-2</v>
      </c>
      <c r="I377" s="13">
        <f t="shared" si="45"/>
        <v>1</v>
      </c>
      <c r="K377" s="15" t="e">
        <f t="shared" si="46"/>
        <v>#NUM!</v>
      </c>
      <c r="L377" s="15" t="e">
        <f t="shared" si="40"/>
        <v>#NUM!</v>
      </c>
      <c r="M377" s="15"/>
      <c r="N377" s="15"/>
    </row>
    <row r="378" spans="1:14" x14ac:dyDescent="0.25">
      <c r="A378" s="11">
        <v>1</v>
      </c>
      <c r="B378" s="12">
        <v>0.1</v>
      </c>
      <c r="C378" s="12">
        <v>0.2</v>
      </c>
      <c r="D378" s="12">
        <f t="shared" si="41"/>
        <v>99.999999999999986</v>
      </c>
      <c r="E378" s="12">
        <f t="shared" si="42"/>
        <v>1.0000000000000002E-2</v>
      </c>
      <c r="F378" s="12">
        <f t="shared" si="43"/>
        <v>0</v>
      </c>
      <c r="G378" s="12">
        <f t="shared" si="44"/>
        <v>3.5099999999999971</v>
      </c>
      <c r="H378" s="12">
        <f t="shared" si="47"/>
        <v>3.5099999999999978E-2</v>
      </c>
      <c r="I378" s="13">
        <f t="shared" si="45"/>
        <v>1</v>
      </c>
      <c r="K378" s="15" t="e">
        <f t="shared" si="46"/>
        <v>#NUM!</v>
      </c>
      <c r="L378" s="15" t="e">
        <f t="shared" si="40"/>
        <v>#NUM!</v>
      </c>
      <c r="M378" s="15"/>
      <c r="N378" s="15"/>
    </row>
    <row r="379" spans="1:14" x14ac:dyDescent="0.25">
      <c r="A379" s="11">
        <v>1</v>
      </c>
      <c r="B379" s="12">
        <v>0.1</v>
      </c>
      <c r="C379" s="12">
        <v>0.2</v>
      </c>
      <c r="D379" s="12">
        <f t="shared" si="41"/>
        <v>99.999999999999986</v>
      </c>
      <c r="E379" s="12">
        <f t="shared" si="42"/>
        <v>1.0000000000000002E-2</v>
      </c>
      <c r="F379" s="12">
        <f t="shared" si="43"/>
        <v>0</v>
      </c>
      <c r="G379" s="12">
        <f t="shared" si="44"/>
        <v>3.5199999999999974</v>
      </c>
      <c r="H379" s="12">
        <f t="shared" si="47"/>
        <v>3.5199999999999981E-2</v>
      </c>
      <c r="I379" s="13">
        <f t="shared" si="45"/>
        <v>1</v>
      </c>
      <c r="K379" s="15" t="e">
        <f t="shared" si="46"/>
        <v>#NUM!</v>
      </c>
      <c r="L379" s="15" t="e">
        <f t="shared" si="40"/>
        <v>#NUM!</v>
      </c>
      <c r="M379" s="15"/>
      <c r="N379" s="15"/>
    </row>
    <row r="380" spans="1:14" x14ac:dyDescent="0.25">
      <c r="A380" s="11">
        <v>1</v>
      </c>
      <c r="B380" s="12">
        <v>0.1</v>
      </c>
      <c r="C380" s="12">
        <v>0.2</v>
      </c>
      <c r="D380" s="12">
        <f t="shared" si="41"/>
        <v>99.999999999999986</v>
      </c>
      <c r="E380" s="12">
        <f t="shared" si="42"/>
        <v>1.0000000000000002E-2</v>
      </c>
      <c r="F380" s="12">
        <f t="shared" si="43"/>
        <v>0</v>
      </c>
      <c r="G380" s="12">
        <f t="shared" si="44"/>
        <v>3.5299999999999976</v>
      </c>
      <c r="H380" s="12">
        <f t="shared" si="47"/>
        <v>3.5299999999999984E-2</v>
      </c>
      <c r="I380" s="13">
        <f t="shared" si="45"/>
        <v>1</v>
      </c>
      <c r="K380" s="15" t="e">
        <f t="shared" si="46"/>
        <v>#NUM!</v>
      </c>
      <c r="L380" s="15" t="e">
        <f t="shared" si="40"/>
        <v>#NUM!</v>
      </c>
      <c r="M380" s="15"/>
      <c r="N380" s="15"/>
    </row>
    <row r="381" spans="1:14" x14ac:dyDescent="0.25">
      <c r="A381" s="11">
        <v>1</v>
      </c>
      <c r="B381" s="12">
        <v>0.1</v>
      </c>
      <c r="C381" s="12">
        <v>0.2</v>
      </c>
      <c r="D381" s="12">
        <f t="shared" si="41"/>
        <v>99.999999999999986</v>
      </c>
      <c r="E381" s="12">
        <f t="shared" si="42"/>
        <v>1.0000000000000002E-2</v>
      </c>
      <c r="F381" s="12">
        <f t="shared" si="43"/>
        <v>0</v>
      </c>
      <c r="G381" s="12">
        <f t="shared" si="44"/>
        <v>3.5399999999999978</v>
      </c>
      <c r="H381" s="12">
        <f t="shared" si="47"/>
        <v>3.5399999999999987E-2</v>
      </c>
      <c r="I381" s="13">
        <f t="shared" si="45"/>
        <v>1</v>
      </c>
      <c r="K381" s="15" t="e">
        <f t="shared" si="46"/>
        <v>#NUM!</v>
      </c>
      <c r="L381" s="15" t="e">
        <f t="shared" si="40"/>
        <v>#NUM!</v>
      </c>
      <c r="M381" s="15"/>
      <c r="N381" s="15"/>
    </row>
    <row r="382" spans="1:14" x14ac:dyDescent="0.25">
      <c r="A382" s="11">
        <v>1</v>
      </c>
      <c r="B382" s="12">
        <v>0.1</v>
      </c>
      <c r="C382" s="12">
        <v>0.2</v>
      </c>
      <c r="D382" s="12">
        <f t="shared" si="41"/>
        <v>99.999999999999986</v>
      </c>
      <c r="E382" s="12">
        <f t="shared" si="42"/>
        <v>1.0000000000000002E-2</v>
      </c>
      <c r="F382" s="12">
        <f t="shared" si="43"/>
        <v>0</v>
      </c>
      <c r="G382" s="12">
        <f t="shared" si="44"/>
        <v>3.5499999999999985</v>
      </c>
      <c r="H382" s="12">
        <f t="shared" si="47"/>
        <v>3.549999999999999E-2</v>
      </c>
      <c r="I382" s="13">
        <f t="shared" si="45"/>
        <v>1</v>
      </c>
      <c r="K382" s="15" t="e">
        <f t="shared" si="46"/>
        <v>#NUM!</v>
      </c>
      <c r="L382" s="15" t="e">
        <f t="shared" si="40"/>
        <v>#NUM!</v>
      </c>
      <c r="M382" s="15"/>
      <c r="N382" s="15"/>
    </row>
    <row r="383" spans="1:14" x14ac:dyDescent="0.25">
      <c r="A383" s="11">
        <v>1</v>
      </c>
      <c r="B383" s="12">
        <v>0.1</v>
      </c>
      <c r="C383" s="12">
        <v>0.2</v>
      </c>
      <c r="D383" s="12">
        <f t="shared" si="41"/>
        <v>99.999999999999986</v>
      </c>
      <c r="E383" s="12">
        <f t="shared" si="42"/>
        <v>1.0000000000000002E-2</v>
      </c>
      <c r="F383" s="12">
        <f t="shared" si="43"/>
        <v>0</v>
      </c>
      <c r="G383" s="12">
        <f t="shared" si="44"/>
        <v>3.5599999999999987</v>
      </c>
      <c r="H383" s="12">
        <f t="shared" si="47"/>
        <v>3.5599999999999993E-2</v>
      </c>
      <c r="I383" s="13">
        <f t="shared" si="45"/>
        <v>1</v>
      </c>
      <c r="K383" s="15" t="e">
        <f t="shared" si="46"/>
        <v>#NUM!</v>
      </c>
      <c r="L383" s="15" t="e">
        <f t="shared" si="40"/>
        <v>#NUM!</v>
      </c>
      <c r="M383" s="15"/>
      <c r="N383" s="15"/>
    </row>
    <row r="384" spans="1:14" x14ac:dyDescent="0.25">
      <c r="A384" s="11">
        <v>1</v>
      </c>
      <c r="B384" s="12">
        <v>0.1</v>
      </c>
      <c r="C384" s="12">
        <v>0.2</v>
      </c>
      <c r="D384" s="12">
        <f t="shared" si="41"/>
        <v>99.999999999999986</v>
      </c>
      <c r="E384" s="12">
        <f t="shared" si="42"/>
        <v>1.0000000000000002E-2</v>
      </c>
      <c r="F384" s="12">
        <f t="shared" si="43"/>
        <v>0</v>
      </c>
      <c r="G384" s="12">
        <f t="shared" si="44"/>
        <v>3.569999999999999</v>
      </c>
      <c r="H384" s="12">
        <f t="shared" si="47"/>
        <v>3.5699999999999996E-2</v>
      </c>
      <c r="I384" s="13">
        <f t="shared" si="45"/>
        <v>1</v>
      </c>
      <c r="K384" s="15" t="e">
        <f t="shared" si="46"/>
        <v>#NUM!</v>
      </c>
      <c r="L384" s="15" t="e">
        <f t="shared" si="40"/>
        <v>#NUM!</v>
      </c>
      <c r="M384" s="15"/>
      <c r="N384" s="15"/>
    </row>
    <row r="385" spans="1:14" x14ac:dyDescent="0.25">
      <c r="A385" s="11">
        <v>1</v>
      </c>
      <c r="B385" s="12">
        <v>0.1</v>
      </c>
      <c r="C385" s="12">
        <v>0.2</v>
      </c>
      <c r="D385" s="12">
        <f t="shared" si="41"/>
        <v>99.999999999999986</v>
      </c>
      <c r="E385" s="12">
        <f t="shared" si="42"/>
        <v>1.0000000000000002E-2</v>
      </c>
      <c r="F385" s="12">
        <f t="shared" si="43"/>
        <v>0</v>
      </c>
      <c r="G385" s="12">
        <f t="shared" si="44"/>
        <v>3.5799999999999992</v>
      </c>
      <c r="H385" s="12">
        <f t="shared" si="47"/>
        <v>3.5799999999999998E-2</v>
      </c>
      <c r="I385" s="13">
        <f t="shared" si="45"/>
        <v>1</v>
      </c>
      <c r="K385" s="15" t="e">
        <f t="shared" si="46"/>
        <v>#NUM!</v>
      </c>
      <c r="L385" s="15" t="e">
        <f t="shared" si="40"/>
        <v>#NUM!</v>
      </c>
      <c r="M385" s="15"/>
      <c r="N385" s="15"/>
    </row>
    <row r="386" spans="1:14" x14ac:dyDescent="0.25">
      <c r="A386" s="11">
        <v>1</v>
      </c>
      <c r="B386" s="12">
        <v>0.1</v>
      </c>
      <c r="C386" s="12">
        <v>0.2</v>
      </c>
      <c r="D386" s="12">
        <f t="shared" si="41"/>
        <v>99.999999999999986</v>
      </c>
      <c r="E386" s="12">
        <f t="shared" si="42"/>
        <v>1.0000000000000002E-2</v>
      </c>
      <c r="F386" s="12">
        <f t="shared" si="43"/>
        <v>0</v>
      </c>
      <c r="G386" s="12">
        <f t="shared" si="44"/>
        <v>3.5899999999999994</v>
      </c>
      <c r="H386" s="12">
        <f t="shared" si="47"/>
        <v>3.5900000000000001E-2</v>
      </c>
      <c r="I386" s="13">
        <f t="shared" si="45"/>
        <v>1</v>
      </c>
      <c r="K386" s="15" t="e">
        <f t="shared" si="46"/>
        <v>#NUM!</v>
      </c>
      <c r="L386" s="15" t="e">
        <f t="shared" si="40"/>
        <v>#NUM!</v>
      </c>
      <c r="M386" s="15"/>
      <c r="N386" s="15"/>
    </row>
    <row r="387" spans="1:14" x14ac:dyDescent="0.25">
      <c r="A387" s="11">
        <v>1</v>
      </c>
      <c r="B387" s="12">
        <v>0.1</v>
      </c>
      <c r="C387" s="12">
        <v>0.2</v>
      </c>
      <c r="D387" s="12">
        <f t="shared" si="41"/>
        <v>99.999999999999986</v>
      </c>
      <c r="E387" s="12">
        <f t="shared" si="42"/>
        <v>1.0000000000000002E-2</v>
      </c>
      <c r="F387" s="12">
        <f t="shared" si="43"/>
        <v>0</v>
      </c>
      <c r="G387" s="12">
        <f t="shared" si="44"/>
        <v>3.5999999999999996</v>
      </c>
      <c r="H387" s="12">
        <f t="shared" si="47"/>
        <v>3.6000000000000004E-2</v>
      </c>
      <c r="I387" s="13">
        <f t="shared" si="45"/>
        <v>1</v>
      </c>
      <c r="K387" s="15" t="e">
        <f t="shared" si="46"/>
        <v>#NUM!</v>
      </c>
      <c r="L387" s="15" t="e">
        <f t="shared" si="40"/>
        <v>#NUM!</v>
      </c>
      <c r="M387" s="15"/>
      <c r="N387" s="15"/>
    </row>
    <row r="388" spans="1:14" x14ac:dyDescent="0.25">
      <c r="A388" s="11">
        <v>1</v>
      </c>
      <c r="B388" s="12">
        <v>0.1</v>
      </c>
      <c r="C388" s="12">
        <v>0.2</v>
      </c>
      <c r="D388" s="12">
        <f t="shared" si="41"/>
        <v>99.999999999999986</v>
      </c>
      <c r="E388" s="12">
        <f t="shared" si="42"/>
        <v>1.0000000000000002E-2</v>
      </c>
      <c r="F388" s="12">
        <f t="shared" si="43"/>
        <v>0</v>
      </c>
      <c r="G388" s="12">
        <f t="shared" si="44"/>
        <v>3.61</v>
      </c>
      <c r="H388" s="12">
        <f t="shared" si="47"/>
        <v>3.6100000000000007E-2</v>
      </c>
      <c r="I388" s="13">
        <f t="shared" si="45"/>
        <v>1</v>
      </c>
      <c r="K388" s="15" t="e">
        <f t="shared" si="46"/>
        <v>#NUM!</v>
      </c>
      <c r="L388" s="15" t="e">
        <f t="shared" si="40"/>
        <v>#NUM!</v>
      </c>
      <c r="M388" s="15"/>
      <c r="N388" s="15"/>
    </row>
    <row r="389" spans="1:14" x14ac:dyDescent="0.25">
      <c r="A389" s="11">
        <v>1</v>
      </c>
      <c r="B389" s="12">
        <v>0.1</v>
      </c>
      <c r="C389" s="12">
        <v>0.2</v>
      </c>
      <c r="D389" s="12">
        <f t="shared" si="41"/>
        <v>99.999999999999986</v>
      </c>
      <c r="E389" s="12">
        <f t="shared" si="42"/>
        <v>1.0000000000000002E-2</v>
      </c>
      <c r="F389" s="12">
        <f t="shared" si="43"/>
        <v>0</v>
      </c>
      <c r="G389" s="12">
        <f t="shared" si="44"/>
        <v>3.62</v>
      </c>
      <c r="H389" s="12">
        <f t="shared" si="47"/>
        <v>3.620000000000001E-2</v>
      </c>
      <c r="I389" s="13">
        <f t="shared" si="45"/>
        <v>1</v>
      </c>
      <c r="K389" s="15" t="e">
        <f t="shared" si="46"/>
        <v>#NUM!</v>
      </c>
      <c r="L389" s="15" t="e">
        <f t="shared" si="40"/>
        <v>#NUM!</v>
      </c>
      <c r="M389" s="15"/>
      <c r="N389" s="15"/>
    </row>
    <row r="390" spans="1:14" x14ac:dyDescent="0.25">
      <c r="A390" s="11">
        <v>1</v>
      </c>
      <c r="B390" s="12">
        <v>0.1</v>
      </c>
      <c r="C390" s="12">
        <v>0.2</v>
      </c>
      <c r="D390" s="12">
        <f t="shared" si="41"/>
        <v>99.999999999999986</v>
      </c>
      <c r="E390" s="12">
        <f t="shared" si="42"/>
        <v>1.0000000000000002E-2</v>
      </c>
      <c r="F390" s="12">
        <f t="shared" si="43"/>
        <v>0</v>
      </c>
      <c r="G390" s="12">
        <f t="shared" si="44"/>
        <v>3.6300000000000008</v>
      </c>
      <c r="H390" s="12">
        <f t="shared" si="47"/>
        <v>3.6300000000000013E-2</v>
      </c>
      <c r="I390" s="13">
        <f t="shared" si="45"/>
        <v>1</v>
      </c>
      <c r="K390" s="15" t="e">
        <f t="shared" si="46"/>
        <v>#NUM!</v>
      </c>
      <c r="L390" s="15" t="e">
        <f t="shared" si="40"/>
        <v>#NUM!</v>
      </c>
      <c r="M390" s="15"/>
      <c r="N390" s="15"/>
    </row>
    <row r="391" spans="1:14" x14ac:dyDescent="0.25">
      <c r="A391" s="11">
        <v>1</v>
      </c>
      <c r="B391" s="12">
        <v>0.1</v>
      </c>
      <c r="C391" s="12">
        <v>0.2</v>
      </c>
      <c r="D391" s="12">
        <f t="shared" si="41"/>
        <v>99.999999999999986</v>
      </c>
      <c r="E391" s="12">
        <f t="shared" si="42"/>
        <v>1.0000000000000002E-2</v>
      </c>
      <c r="F391" s="12">
        <f t="shared" si="43"/>
        <v>0</v>
      </c>
      <c r="G391" s="12">
        <f t="shared" si="44"/>
        <v>3.640000000000001</v>
      </c>
      <c r="H391" s="12">
        <f t="shared" si="47"/>
        <v>3.6400000000000016E-2</v>
      </c>
      <c r="I391" s="13">
        <f t="shared" si="45"/>
        <v>1</v>
      </c>
      <c r="K391" s="15" t="e">
        <f t="shared" si="46"/>
        <v>#NUM!</v>
      </c>
      <c r="L391" s="15" t="e">
        <f t="shared" si="40"/>
        <v>#NUM!</v>
      </c>
      <c r="M391" s="15"/>
      <c r="N391" s="15"/>
    </row>
    <row r="392" spans="1:14" x14ac:dyDescent="0.25">
      <c r="A392" s="11">
        <v>1</v>
      </c>
      <c r="B392" s="12">
        <v>0.1</v>
      </c>
      <c r="C392" s="12">
        <v>0.2</v>
      </c>
      <c r="D392" s="12">
        <f t="shared" si="41"/>
        <v>99.999999999999986</v>
      </c>
      <c r="E392" s="12">
        <f t="shared" si="42"/>
        <v>1.0000000000000002E-2</v>
      </c>
      <c r="F392" s="12">
        <f t="shared" si="43"/>
        <v>0</v>
      </c>
      <c r="G392" s="12">
        <f t="shared" si="44"/>
        <v>3.6500000000000012</v>
      </c>
      <c r="H392" s="12">
        <f t="shared" si="47"/>
        <v>3.6500000000000019E-2</v>
      </c>
      <c r="I392" s="13">
        <f t="shared" si="45"/>
        <v>1</v>
      </c>
      <c r="K392" s="15" t="e">
        <f t="shared" si="46"/>
        <v>#NUM!</v>
      </c>
      <c r="L392" s="15" t="e">
        <f t="shared" si="40"/>
        <v>#NUM!</v>
      </c>
      <c r="M392" s="15"/>
      <c r="N392" s="15"/>
    </row>
    <row r="393" spans="1:14" x14ac:dyDescent="0.25">
      <c r="A393" s="11">
        <v>1</v>
      </c>
      <c r="B393" s="12">
        <v>0.1</v>
      </c>
      <c r="C393" s="12">
        <v>0.2</v>
      </c>
      <c r="D393" s="12">
        <f t="shared" si="41"/>
        <v>99.999999999999986</v>
      </c>
      <c r="E393" s="12">
        <f t="shared" si="42"/>
        <v>1.0000000000000002E-2</v>
      </c>
      <c r="F393" s="12">
        <f t="shared" si="43"/>
        <v>0</v>
      </c>
      <c r="G393" s="12">
        <f t="shared" si="44"/>
        <v>3.6600000000000015</v>
      </c>
      <c r="H393" s="12">
        <f t="shared" si="47"/>
        <v>3.6600000000000021E-2</v>
      </c>
      <c r="I393" s="13">
        <f t="shared" si="45"/>
        <v>1</v>
      </c>
      <c r="K393" s="15" t="e">
        <f t="shared" si="46"/>
        <v>#NUM!</v>
      </c>
      <c r="L393" s="15" t="e">
        <f t="shared" si="40"/>
        <v>#NUM!</v>
      </c>
      <c r="M393" s="15"/>
      <c r="N393" s="15"/>
    </row>
    <row r="394" spans="1:14" x14ac:dyDescent="0.25">
      <c r="A394" s="11">
        <v>1</v>
      </c>
      <c r="B394" s="12">
        <v>0.1</v>
      </c>
      <c r="C394" s="12">
        <v>0.2</v>
      </c>
      <c r="D394" s="12">
        <f t="shared" si="41"/>
        <v>99.999999999999986</v>
      </c>
      <c r="E394" s="12">
        <f t="shared" si="42"/>
        <v>1.0000000000000002E-2</v>
      </c>
      <c r="F394" s="12">
        <f t="shared" si="43"/>
        <v>0</v>
      </c>
      <c r="G394" s="12">
        <f t="shared" si="44"/>
        <v>3.6700000000000017</v>
      </c>
      <c r="H394" s="12">
        <f t="shared" si="47"/>
        <v>3.6700000000000024E-2</v>
      </c>
      <c r="I394" s="13">
        <f t="shared" si="45"/>
        <v>1</v>
      </c>
      <c r="K394" s="15" t="e">
        <f t="shared" si="46"/>
        <v>#NUM!</v>
      </c>
      <c r="L394" s="15" t="e">
        <f t="shared" si="40"/>
        <v>#NUM!</v>
      </c>
      <c r="M394" s="15"/>
      <c r="N394" s="15"/>
    </row>
    <row r="395" spans="1:14" x14ac:dyDescent="0.25">
      <c r="A395" s="11">
        <v>1</v>
      </c>
      <c r="B395" s="12">
        <v>0.1</v>
      </c>
      <c r="C395" s="12">
        <v>0.2</v>
      </c>
      <c r="D395" s="12">
        <f t="shared" si="41"/>
        <v>99.999999999999986</v>
      </c>
      <c r="E395" s="12">
        <f t="shared" si="42"/>
        <v>1.0000000000000002E-2</v>
      </c>
      <c r="F395" s="12">
        <f t="shared" si="43"/>
        <v>0</v>
      </c>
      <c r="G395" s="12">
        <f t="shared" si="44"/>
        <v>3.6800000000000019</v>
      </c>
      <c r="H395" s="12">
        <f t="shared" si="47"/>
        <v>3.6800000000000027E-2</v>
      </c>
      <c r="I395" s="13">
        <f t="shared" si="45"/>
        <v>1</v>
      </c>
      <c r="K395" s="15" t="e">
        <f t="shared" si="46"/>
        <v>#NUM!</v>
      </c>
      <c r="L395" s="15" t="e">
        <f t="shared" si="40"/>
        <v>#NUM!</v>
      </c>
      <c r="M395" s="15"/>
      <c r="N395" s="15"/>
    </row>
    <row r="396" spans="1:14" x14ac:dyDescent="0.25">
      <c r="A396" s="11">
        <v>1</v>
      </c>
      <c r="B396" s="12">
        <v>0.1</v>
      </c>
      <c r="C396" s="12">
        <v>0.2</v>
      </c>
      <c r="D396" s="12">
        <f t="shared" si="41"/>
        <v>99.999999999999986</v>
      </c>
      <c r="E396" s="12">
        <f t="shared" si="42"/>
        <v>1.0000000000000002E-2</v>
      </c>
      <c r="F396" s="12">
        <f t="shared" si="43"/>
        <v>0</v>
      </c>
      <c r="G396" s="12">
        <f t="shared" si="44"/>
        <v>3.6900000000000022</v>
      </c>
      <c r="H396" s="12">
        <f t="shared" si="47"/>
        <v>3.690000000000003E-2</v>
      </c>
      <c r="I396" s="13">
        <f t="shared" si="45"/>
        <v>1</v>
      </c>
      <c r="K396" s="15" t="e">
        <f t="shared" si="46"/>
        <v>#NUM!</v>
      </c>
      <c r="L396" s="15" t="e">
        <f t="shared" si="40"/>
        <v>#NUM!</v>
      </c>
      <c r="M396" s="15"/>
      <c r="N396" s="15"/>
    </row>
    <row r="397" spans="1:14" x14ac:dyDescent="0.25">
      <c r="A397" s="11">
        <v>1</v>
      </c>
      <c r="B397" s="12">
        <v>0.1</v>
      </c>
      <c r="C397" s="12">
        <v>0.2</v>
      </c>
      <c r="D397" s="12">
        <f t="shared" si="41"/>
        <v>99.999999999999986</v>
      </c>
      <c r="E397" s="12">
        <f t="shared" si="42"/>
        <v>1.0000000000000002E-2</v>
      </c>
      <c r="F397" s="12">
        <f t="shared" si="43"/>
        <v>0</v>
      </c>
      <c r="G397" s="12">
        <f t="shared" si="44"/>
        <v>3.7000000000000024</v>
      </c>
      <c r="H397" s="12">
        <f t="shared" si="47"/>
        <v>3.7000000000000033E-2</v>
      </c>
      <c r="I397" s="13">
        <f t="shared" si="45"/>
        <v>1</v>
      </c>
      <c r="K397" s="15" t="e">
        <f t="shared" si="46"/>
        <v>#NUM!</v>
      </c>
      <c r="L397" s="15" t="e">
        <f t="shared" si="40"/>
        <v>#NUM!</v>
      </c>
      <c r="M397" s="15"/>
      <c r="N397" s="15"/>
    </row>
    <row r="398" spans="1:14" x14ac:dyDescent="0.25">
      <c r="A398" s="11">
        <v>1</v>
      </c>
      <c r="B398" s="12">
        <v>0.1</v>
      </c>
      <c r="C398" s="12">
        <v>0.2</v>
      </c>
      <c r="D398" s="12">
        <f t="shared" si="41"/>
        <v>99.999999999999986</v>
      </c>
      <c r="E398" s="12">
        <f t="shared" si="42"/>
        <v>1.0000000000000002E-2</v>
      </c>
      <c r="F398" s="12">
        <f t="shared" si="43"/>
        <v>0</v>
      </c>
      <c r="G398" s="12">
        <f t="shared" si="44"/>
        <v>3.7100000000000031</v>
      </c>
      <c r="H398" s="12">
        <f t="shared" si="47"/>
        <v>3.7100000000000036E-2</v>
      </c>
      <c r="I398" s="13">
        <f t="shared" si="45"/>
        <v>1</v>
      </c>
      <c r="K398" s="15" t="e">
        <f t="shared" si="46"/>
        <v>#NUM!</v>
      </c>
      <c r="L398" s="15" t="e">
        <f t="shared" si="40"/>
        <v>#NUM!</v>
      </c>
      <c r="M398" s="15"/>
      <c r="N398" s="15"/>
    </row>
    <row r="399" spans="1:14" x14ac:dyDescent="0.25">
      <c r="A399" s="11">
        <v>1</v>
      </c>
      <c r="B399" s="12">
        <v>0.1</v>
      </c>
      <c r="C399" s="12">
        <v>0.2</v>
      </c>
      <c r="D399" s="12">
        <f t="shared" si="41"/>
        <v>99.999999999999986</v>
      </c>
      <c r="E399" s="12">
        <f t="shared" si="42"/>
        <v>1.0000000000000002E-2</v>
      </c>
      <c r="F399" s="12">
        <f t="shared" si="43"/>
        <v>0</v>
      </c>
      <c r="G399" s="12">
        <f t="shared" si="44"/>
        <v>3.7200000000000033</v>
      </c>
      <c r="H399" s="12">
        <f t="shared" si="47"/>
        <v>3.7200000000000039E-2</v>
      </c>
      <c r="I399" s="13">
        <f t="shared" si="45"/>
        <v>1</v>
      </c>
      <c r="K399" s="15" t="e">
        <f t="shared" si="46"/>
        <v>#NUM!</v>
      </c>
      <c r="L399" s="15" t="e">
        <f t="shared" si="40"/>
        <v>#NUM!</v>
      </c>
      <c r="M399" s="15"/>
      <c r="N399" s="15"/>
    </row>
    <row r="400" spans="1:14" x14ac:dyDescent="0.25">
      <c r="A400" s="11">
        <v>1</v>
      </c>
      <c r="B400" s="12">
        <v>0.1</v>
      </c>
      <c r="C400" s="12">
        <v>0.2</v>
      </c>
      <c r="D400" s="12">
        <f t="shared" si="41"/>
        <v>99.999999999999986</v>
      </c>
      <c r="E400" s="12">
        <f t="shared" si="42"/>
        <v>1.0000000000000002E-2</v>
      </c>
      <c r="F400" s="12">
        <f t="shared" si="43"/>
        <v>0</v>
      </c>
      <c r="G400" s="12">
        <f t="shared" si="44"/>
        <v>3.7300000000000035</v>
      </c>
      <c r="H400" s="12">
        <f t="shared" si="47"/>
        <v>3.7300000000000041E-2</v>
      </c>
      <c r="I400" s="13">
        <f t="shared" si="45"/>
        <v>1</v>
      </c>
      <c r="K400" s="15" t="e">
        <f t="shared" si="46"/>
        <v>#NUM!</v>
      </c>
      <c r="L400" s="15" t="e">
        <f t="shared" si="40"/>
        <v>#NUM!</v>
      </c>
      <c r="M400" s="15"/>
      <c r="N400" s="15"/>
    </row>
    <row r="401" spans="1:14" x14ac:dyDescent="0.25">
      <c r="A401" s="11">
        <v>1</v>
      </c>
      <c r="B401" s="12">
        <v>0.1</v>
      </c>
      <c r="C401" s="12">
        <v>0.2</v>
      </c>
      <c r="D401" s="12">
        <f t="shared" si="41"/>
        <v>99.999999999999986</v>
      </c>
      <c r="E401" s="12">
        <f t="shared" si="42"/>
        <v>1.0000000000000002E-2</v>
      </c>
      <c r="F401" s="12">
        <f t="shared" si="43"/>
        <v>0</v>
      </c>
      <c r="G401" s="12">
        <f t="shared" si="44"/>
        <v>3.7400000000000038</v>
      </c>
      <c r="H401" s="12">
        <f t="shared" si="47"/>
        <v>3.7400000000000044E-2</v>
      </c>
      <c r="I401" s="13">
        <f t="shared" si="45"/>
        <v>1</v>
      </c>
      <c r="K401" s="15" t="e">
        <f t="shared" si="46"/>
        <v>#NUM!</v>
      </c>
      <c r="L401" s="15" t="e">
        <f t="shared" si="40"/>
        <v>#NUM!</v>
      </c>
      <c r="M401" s="15"/>
      <c r="N401" s="15"/>
    </row>
    <row r="402" spans="1:14" x14ac:dyDescent="0.25">
      <c r="A402" s="11">
        <v>1</v>
      </c>
      <c r="B402" s="12">
        <v>0.1</v>
      </c>
      <c r="C402" s="12">
        <v>0.2</v>
      </c>
      <c r="D402" s="12">
        <f t="shared" si="41"/>
        <v>99.999999999999986</v>
      </c>
      <c r="E402" s="12">
        <f t="shared" si="42"/>
        <v>1.0000000000000002E-2</v>
      </c>
      <c r="F402" s="12">
        <f t="shared" si="43"/>
        <v>0</v>
      </c>
      <c r="G402" s="12">
        <f t="shared" si="44"/>
        <v>3.750000000000004</v>
      </c>
      <c r="H402" s="12">
        <f t="shared" si="47"/>
        <v>3.7500000000000047E-2</v>
      </c>
      <c r="I402" s="13">
        <f t="shared" si="45"/>
        <v>1</v>
      </c>
      <c r="K402" s="15" t="e">
        <f t="shared" si="46"/>
        <v>#NUM!</v>
      </c>
      <c r="L402" s="15" t="e">
        <f t="shared" si="40"/>
        <v>#NUM!</v>
      </c>
      <c r="M402" s="15"/>
      <c r="N402" s="15"/>
    </row>
    <row r="403" spans="1:14" x14ac:dyDescent="0.25">
      <c r="A403" s="11">
        <v>1</v>
      </c>
      <c r="B403" s="12">
        <v>0.1</v>
      </c>
      <c r="C403" s="12">
        <v>0.2</v>
      </c>
      <c r="D403" s="12">
        <f t="shared" si="41"/>
        <v>99.999999999999986</v>
      </c>
      <c r="E403" s="12">
        <f t="shared" si="42"/>
        <v>1.0000000000000002E-2</v>
      </c>
      <c r="F403" s="12">
        <f t="shared" si="43"/>
        <v>0</v>
      </c>
      <c r="G403" s="12">
        <f t="shared" si="44"/>
        <v>3.7600000000000042</v>
      </c>
      <c r="H403" s="12">
        <f t="shared" si="47"/>
        <v>3.760000000000005E-2</v>
      </c>
      <c r="I403" s="13">
        <f t="shared" si="45"/>
        <v>1</v>
      </c>
      <c r="K403" s="15" t="e">
        <f t="shared" si="46"/>
        <v>#NUM!</v>
      </c>
      <c r="L403" s="15" t="e">
        <f t="shared" si="40"/>
        <v>#NUM!</v>
      </c>
      <c r="M403" s="15"/>
      <c r="N403" s="15"/>
    </row>
    <row r="404" spans="1:14" x14ac:dyDescent="0.25">
      <c r="A404" s="11">
        <v>1</v>
      </c>
      <c r="B404" s="12">
        <v>0.1</v>
      </c>
      <c r="C404" s="12">
        <v>0.2</v>
      </c>
      <c r="D404" s="12">
        <f t="shared" si="41"/>
        <v>99.999999999999986</v>
      </c>
      <c r="E404" s="12">
        <f t="shared" si="42"/>
        <v>1.0000000000000002E-2</v>
      </c>
      <c r="F404" s="12">
        <f t="shared" si="43"/>
        <v>0</v>
      </c>
      <c r="G404" s="12">
        <f t="shared" si="44"/>
        <v>3.7700000000000045</v>
      </c>
      <c r="H404" s="12">
        <f t="shared" si="47"/>
        <v>3.7700000000000053E-2</v>
      </c>
      <c r="I404" s="13">
        <f t="shared" si="45"/>
        <v>1</v>
      </c>
      <c r="K404" s="15" t="e">
        <f t="shared" si="46"/>
        <v>#NUM!</v>
      </c>
      <c r="L404" s="15" t="e">
        <f t="shared" si="40"/>
        <v>#NUM!</v>
      </c>
      <c r="M404" s="15"/>
      <c r="N404" s="15"/>
    </row>
    <row r="405" spans="1:14" x14ac:dyDescent="0.25">
      <c r="A405" s="11">
        <v>1</v>
      </c>
      <c r="B405" s="12">
        <v>0.1</v>
      </c>
      <c r="C405" s="12">
        <v>0.2</v>
      </c>
      <c r="D405" s="12">
        <f t="shared" si="41"/>
        <v>99.999999999999986</v>
      </c>
      <c r="E405" s="12">
        <f t="shared" si="42"/>
        <v>1.0000000000000002E-2</v>
      </c>
      <c r="F405" s="12">
        <f t="shared" si="43"/>
        <v>0</v>
      </c>
      <c r="G405" s="12">
        <f t="shared" si="44"/>
        <v>3.7800000000000047</v>
      </c>
      <c r="H405" s="12">
        <f t="shared" si="47"/>
        <v>3.7800000000000056E-2</v>
      </c>
      <c r="I405" s="13">
        <f t="shared" si="45"/>
        <v>1</v>
      </c>
      <c r="K405" s="15" t="e">
        <f t="shared" si="46"/>
        <v>#NUM!</v>
      </c>
      <c r="L405" s="15" t="e">
        <f t="shared" si="40"/>
        <v>#NUM!</v>
      </c>
      <c r="M405" s="15"/>
      <c r="N405" s="15"/>
    </row>
    <row r="406" spans="1:14" x14ac:dyDescent="0.25">
      <c r="A406" s="11">
        <v>1</v>
      </c>
      <c r="B406" s="12">
        <v>0.1</v>
      </c>
      <c r="C406" s="12">
        <v>0.2</v>
      </c>
      <c r="D406" s="12">
        <f t="shared" si="41"/>
        <v>99.999999999999986</v>
      </c>
      <c r="E406" s="12">
        <f t="shared" si="42"/>
        <v>1.0000000000000002E-2</v>
      </c>
      <c r="F406" s="12">
        <f t="shared" si="43"/>
        <v>0</v>
      </c>
      <c r="G406" s="12">
        <f t="shared" si="44"/>
        <v>3.7900000000000049</v>
      </c>
      <c r="H406" s="12">
        <f t="shared" si="47"/>
        <v>3.7900000000000059E-2</v>
      </c>
      <c r="I406" s="13">
        <f t="shared" si="45"/>
        <v>1</v>
      </c>
      <c r="K406" s="15" t="e">
        <f t="shared" si="46"/>
        <v>#NUM!</v>
      </c>
      <c r="L406" s="15" t="e">
        <f t="shared" si="40"/>
        <v>#NUM!</v>
      </c>
      <c r="M406" s="15"/>
      <c r="N406" s="15"/>
    </row>
    <row r="407" spans="1:14" x14ac:dyDescent="0.25">
      <c r="A407" s="11">
        <v>1</v>
      </c>
      <c r="B407" s="12">
        <v>0.1</v>
      </c>
      <c r="C407" s="12">
        <v>0.2</v>
      </c>
      <c r="D407" s="12">
        <f t="shared" si="41"/>
        <v>99.999999999999986</v>
      </c>
      <c r="E407" s="12">
        <f t="shared" si="42"/>
        <v>1.0000000000000002E-2</v>
      </c>
      <c r="F407" s="12">
        <f t="shared" si="43"/>
        <v>0</v>
      </c>
      <c r="G407" s="12">
        <f t="shared" si="44"/>
        <v>3.8000000000000056</v>
      </c>
      <c r="H407" s="12">
        <f t="shared" si="47"/>
        <v>3.8000000000000062E-2</v>
      </c>
      <c r="I407" s="13">
        <f t="shared" si="45"/>
        <v>1</v>
      </c>
      <c r="K407" s="15" t="e">
        <f t="shared" si="46"/>
        <v>#NUM!</v>
      </c>
      <c r="L407" s="15" t="e">
        <f t="shared" si="40"/>
        <v>#NUM!</v>
      </c>
      <c r="M407" s="15"/>
      <c r="N407" s="15"/>
    </row>
    <row r="408" spans="1:14" x14ac:dyDescent="0.25">
      <c r="A408" s="11">
        <v>1</v>
      </c>
      <c r="B408" s="12">
        <v>0.1</v>
      </c>
      <c r="C408" s="12">
        <v>0.2</v>
      </c>
      <c r="D408" s="12">
        <f t="shared" si="41"/>
        <v>99.999999999999986</v>
      </c>
      <c r="E408" s="12">
        <f t="shared" si="42"/>
        <v>1.0000000000000002E-2</v>
      </c>
      <c r="F408" s="12">
        <f t="shared" si="43"/>
        <v>0</v>
      </c>
      <c r="G408" s="12">
        <f t="shared" si="44"/>
        <v>3.8100000000000058</v>
      </c>
      <c r="H408" s="12">
        <f t="shared" si="47"/>
        <v>3.8100000000000064E-2</v>
      </c>
      <c r="I408" s="13">
        <f t="shared" si="45"/>
        <v>1</v>
      </c>
      <c r="K408" s="15" t="e">
        <f t="shared" si="46"/>
        <v>#NUM!</v>
      </c>
      <c r="L408" s="15" t="e">
        <f t="shared" si="40"/>
        <v>#NUM!</v>
      </c>
      <c r="M408" s="15"/>
      <c r="N408" s="15"/>
    </row>
    <row r="409" spans="1:14" x14ac:dyDescent="0.25">
      <c r="A409" s="11">
        <v>1</v>
      </c>
      <c r="B409" s="12">
        <v>0.1</v>
      </c>
      <c r="C409" s="12">
        <v>0.2</v>
      </c>
      <c r="D409" s="12">
        <f t="shared" si="41"/>
        <v>99.999999999999986</v>
      </c>
      <c r="E409" s="12">
        <f t="shared" si="42"/>
        <v>1.0000000000000002E-2</v>
      </c>
      <c r="F409" s="12">
        <f t="shared" si="43"/>
        <v>0</v>
      </c>
      <c r="G409" s="12">
        <f t="shared" si="44"/>
        <v>3.8200000000000061</v>
      </c>
      <c r="H409" s="12">
        <f t="shared" si="47"/>
        <v>3.8200000000000067E-2</v>
      </c>
      <c r="I409" s="13">
        <f t="shared" si="45"/>
        <v>1</v>
      </c>
      <c r="K409" s="15" t="e">
        <f t="shared" si="46"/>
        <v>#NUM!</v>
      </c>
      <c r="L409" s="15" t="e">
        <f t="shared" si="40"/>
        <v>#NUM!</v>
      </c>
      <c r="M409" s="15"/>
      <c r="N409" s="15"/>
    </row>
    <row r="410" spans="1:14" x14ac:dyDescent="0.25">
      <c r="A410" s="11">
        <v>1</v>
      </c>
      <c r="B410" s="12">
        <v>0.1</v>
      </c>
      <c r="C410" s="12">
        <v>0.2</v>
      </c>
      <c r="D410" s="12">
        <f t="shared" si="41"/>
        <v>99.999999999999986</v>
      </c>
      <c r="E410" s="12">
        <f t="shared" si="42"/>
        <v>1.0000000000000002E-2</v>
      </c>
      <c r="F410" s="12">
        <f t="shared" si="43"/>
        <v>0</v>
      </c>
      <c r="G410" s="12">
        <f t="shared" si="44"/>
        <v>3.8300000000000063</v>
      </c>
      <c r="H410" s="12">
        <f t="shared" si="47"/>
        <v>3.830000000000007E-2</v>
      </c>
      <c r="I410" s="13">
        <f t="shared" si="45"/>
        <v>1</v>
      </c>
      <c r="K410" s="15" t="e">
        <f t="shared" si="46"/>
        <v>#NUM!</v>
      </c>
      <c r="L410" s="15" t="e">
        <f t="shared" si="40"/>
        <v>#NUM!</v>
      </c>
      <c r="M410" s="15"/>
      <c r="N410" s="15"/>
    </row>
    <row r="411" spans="1:14" x14ac:dyDescent="0.25">
      <c r="A411" s="11">
        <v>1</v>
      </c>
      <c r="B411" s="12">
        <v>0.1</v>
      </c>
      <c r="C411" s="12">
        <v>0.2</v>
      </c>
      <c r="D411" s="12">
        <f t="shared" si="41"/>
        <v>99.999999999999986</v>
      </c>
      <c r="E411" s="12">
        <f t="shared" si="42"/>
        <v>1.0000000000000002E-2</v>
      </c>
      <c r="F411" s="12">
        <f t="shared" si="43"/>
        <v>0</v>
      </c>
      <c r="G411" s="12">
        <f t="shared" si="44"/>
        <v>3.8400000000000065</v>
      </c>
      <c r="H411" s="12">
        <f t="shared" si="47"/>
        <v>3.8400000000000073E-2</v>
      </c>
      <c r="I411" s="13">
        <f t="shared" si="45"/>
        <v>1</v>
      </c>
      <c r="K411" s="15" t="e">
        <f t="shared" si="46"/>
        <v>#NUM!</v>
      </c>
      <c r="L411" s="15" t="e">
        <f t="shared" ref="L411:L474" si="48">IF(ABS(K411- H411) &lt;= (ABS(H411) * 0.01), "Passed", "Failed")</f>
        <v>#NUM!</v>
      </c>
      <c r="M411" s="15"/>
      <c r="N411" s="15"/>
    </row>
    <row r="412" spans="1:14" x14ac:dyDescent="0.25">
      <c r="A412" s="11">
        <v>1</v>
      </c>
      <c r="B412" s="12">
        <v>0.1</v>
      </c>
      <c r="C412" s="12">
        <v>0.2</v>
      </c>
      <c r="D412" s="12">
        <f t="shared" ref="D412:D427" si="49" xml:space="preserve"> 4 / (C412^2)</f>
        <v>99.999999999999986</v>
      </c>
      <c r="E412" s="12">
        <f t="shared" ref="E412:E427" si="50" xml:space="preserve"> (B412 * C412) / 2</f>
        <v>1.0000000000000002E-2</v>
      </c>
      <c r="F412" s="12">
        <f t="shared" ref="F412:F427" si="51" xml:space="preserve"> A412 - 2 * (B412 / C412)</f>
        <v>0</v>
      </c>
      <c r="G412" s="12">
        <f t="shared" ref="G412:G427" si="52" xml:space="preserve"> ( (H412) - F412 ) / E412</f>
        <v>3.8500000000000068</v>
      </c>
      <c r="H412" s="12">
        <f t="shared" si="47"/>
        <v>3.8500000000000076E-2</v>
      </c>
      <c r="I412" s="13">
        <f t="shared" ref="I412:I427" si="53" xml:space="preserve"> IF(C412 &gt; 0, ( _xlfn.GAMMA.DIST(G412, D412, E412,TRUE) ), 1 - ( _xlfn.GAMMA.DIST(G412, D412, E412,TRUE) ) )</f>
        <v>1</v>
      </c>
      <c r="K412" s="15" t="e">
        <f t="shared" ref="K412:K427" si="54" xml:space="preserve"> E412 * _xlfn.GAMMA.INV(I412, D412, E412) + F412</f>
        <v>#NUM!</v>
      </c>
      <c r="L412" s="15" t="e">
        <f t="shared" si="48"/>
        <v>#NUM!</v>
      </c>
      <c r="M412" s="15"/>
      <c r="N412" s="15"/>
    </row>
    <row r="413" spans="1:14" x14ac:dyDescent="0.25">
      <c r="A413" s="11">
        <v>1</v>
      </c>
      <c r="B413" s="12">
        <v>0.1</v>
      </c>
      <c r="C413" s="12">
        <v>0.2</v>
      </c>
      <c r="D413" s="12">
        <f t="shared" si="49"/>
        <v>99.999999999999986</v>
      </c>
      <c r="E413" s="12">
        <f t="shared" si="50"/>
        <v>1.0000000000000002E-2</v>
      </c>
      <c r="F413" s="12">
        <f t="shared" si="51"/>
        <v>0</v>
      </c>
      <c r="G413" s="12">
        <f t="shared" si="52"/>
        <v>3.860000000000007</v>
      </c>
      <c r="H413" s="12">
        <f t="shared" ref="H413:H427" si="55">H412+0.0001</f>
        <v>3.8600000000000079E-2</v>
      </c>
      <c r="I413" s="13">
        <f t="shared" si="53"/>
        <v>1</v>
      </c>
      <c r="K413" s="15" t="e">
        <f t="shared" si="54"/>
        <v>#NUM!</v>
      </c>
      <c r="L413" s="15" t="e">
        <f t="shared" si="48"/>
        <v>#NUM!</v>
      </c>
      <c r="M413" s="15"/>
      <c r="N413" s="15"/>
    </row>
    <row r="414" spans="1:14" x14ac:dyDescent="0.25">
      <c r="A414" s="11">
        <v>1</v>
      </c>
      <c r="B414" s="12">
        <v>0.1</v>
      </c>
      <c r="C414" s="12">
        <v>0.2</v>
      </c>
      <c r="D414" s="12">
        <f t="shared" si="49"/>
        <v>99.999999999999986</v>
      </c>
      <c r="E414" s="12">
        <f t="shared" si="50"/>
        <v>1.0000000000000002E-2</v>
      </c>
      <c r="F414" s="12">
        <f t="shared" si="51"/>
        <v>0</v>
      </c>
      <c r="G414" s="12">
        <f t="shared" si="52"/>
        <v>3.8700000000000072</v>
      </c>
      <c r="H414" s="12">
        <f t="shared" si="55"/>
        <v>3.8700000000000082E-2</v>
      </c>
      <c r="I414" s="13">
        <f t="shared" si="53"/>
        <v>1</v>
      </c>
      <c r="K414" s="15" t="e">
        <f t="shared" si="54"/>
        <v>#NUM!</v>
      </c>
      <c r="L414" s="15" t="e">
        <f t="shared" si="48"/>
        <v>#NUM!</v>
      </c>
      <c r="M414" s="15"/>
      <c r="N414" s="15"/>
    </row>
    <row r="415" spans="1:14" x14ac:dyDescent="0.25">
      <c r="A415" s="11">
        <v>1</v>
      </c>
      <c r="B415" s="12">
        <v>0.1</v>
      </c>
      <c r="C415" s="12">
        <v>0.2</v>
      </c>
      <c r="D415" s="12">
        <f t="shared" si="49"/>
        <v>99.999999999999986</v>
      </c>
      <c r="E415" s="12">
        <f t="shared" si="50"/>
        <v>1.0000000000000002E-2</v>
      </c>
      <c r="F415" s="12">
        <f t="shared" si="51"/>
        <v>0</v>
      </c>
      <c r="G415" s="12">
        <f t="shared" si="52"/>
        <v>3.8800000000000079</v>
      </c>
      <c r="H415" s="12">
        <f t="shared" si="55"/>
        <v>3.8800000000000084E-2</v>
      </c>
      <c r="I415" s="13">
        <f t="shared" si="53"/>
        <v>1</v>
      </c>
      <c r="K415" s="15" t="e">
        <f t="shared" si="54"/>
        <v>#NUM!</v>
      </c>
      <c r="L415" s="15" t="e">
        <f t="shared" si="48"/>
        <v>#NUM!</v>
      </c>
      <c r="M415" s="15"/>
      <c r="N415" s="15"/>
    </row>
    <row r="416" spans="1:14" x14ac:dyDescent="0.25">
      <c r="A416" s="11">
        <v>1</v>
      </c>
      <c r="B416" s="12">
        <v>0.1</v>
      </c>
      <c r="C416" s="12">
        <v>0.2</v>
      </c>
      <c r="D416" s="12">
        <f t="shared" si="49"/>
        <v>99.999999999999986</v>
      </c>
      <c r="E416" s="12">
        <f t="shared" si="50"/>
        <v>1.0000000000000002E-2</v>
      </c>
      <c r="F416" s="12">
        <f t="shared" si="51"/>
        <v>0</v>
      </c>
      <c r="G416" s="12">
        <f t="shared" si="52"/>
        <v>3.8900000000000081</v>
      </c>
      <c r="H416" s="12">
        <f t="shared" si="55"/>
        <v>3.8900000000000087E-2</v>
      </c>
      <c r="I416" s="13">
        <f t="shared" si="53"/>
        <v>1</v>
      </c>
      <c r="K416" s="15" t="e">
        <f t="shared" si="54"/>
        <v>#NUM!</v>
      </c>
      <c r="L416" s="15" t="e">
        <f t="shared" si="48"/>
        <v>#NUM!</v>
      </c>
      <c r="M416" s="15"/>
      <c r="N416" s="15"/>
    </row>
    <row r="417" spans="1:14" x14ac:dyDescent="0.25">
      <c r="A417" s="11">
        <v>1</v>
      </c>
      <c r="B417" s="12">
        <v>0.1</v>
      </c>
      <c r="C417" s="12">
        <v>0.2</v>
      </c>
      <c r="D417" s="12">
        <f t="shared" si="49"/>
        <v>99.999999999999986</v>
      </c>
      <c r="E417" s="12">
        <f t="shared" si="50"/>
        <v>1.0000000000000002E-2</v>
      </c>
      <c r="F417" s="12">
        <f t="shared" si="51"/>
        <v>0</v>
      </c>
      <c r="G417" s="12">
        <f t="shared" si="52"/>
        <v>3.9000000000000083</v>
      </c>
      <c r="H417" s="12">
        <f t="shared" si="55"/>
        <v>3.900000000000009E-2</v>
      </c>
      <c r="I417" s="13">
        <f t="shared" si="53"/>
        <v>1</v>
      </c>
      <c r="K417" s="15" t="e">
        <f t="shared" si="54"/>
        <v>#NUM!</v>
      </c>
      <c r="L417" s="15" t="e">
        <f t="shared" si="48"/>
        <v>#NUM!</v>
      </c>
      <c r="M417" s="15"/>
      <c r="N417" s="15"/>
    </row>
    <row r="418" spans="1:14" x14ac:dyDescent="0.25">
      <c r="A418" s="11">
        <v>1</v>
      </c>
      <c r="B418" s="12">
        <v>0.1</v>
      </c>
      <c r="C418" s="12">
        <v>0.2</v>
      </c>
      <c r="D418" s="12">
        <f t="shared" si="49"/>
        <v>99.999999999999986</v>
      </c>
      <c r="E418" s="12">
        <f t="shared" si="50"/>
        <v>1.0000000000000002E-2</v>
      </c>
      <c r="F418" s="12">
        <f t="shared" si="51"/>
        <v>0</v>
      </c>
      <c r="G418" s="12">
        <f t="shared" si="52"/>
        <v>3.9100000000000086</v>
      </c>
      <c r="H418" s="12">
        <f t="shared" si="55"/>
        <v>3.9100000000000093E-2</v>
      </c>
      <c r="I418" s="13">
        <f t="shared" si="53"/>
        <v>1</v>
      </c>
      <c r="K418" s="15" t="e">
        <f t="shared" si="54"/>
        <v>#NUM!</v>
      </c>
      <c r="L418" s="15" t="e">
        <f t="shared" si="48"/>
        <v>#NUM!</v>
      </c>
      <c r="M418" s="15"/>
      <c r="N418" s="15"/>
    </row>
    <row r="419" spans="1:14" x14ac:dyDescent="0.25">
      <c r="A419" s="11">
        <v>1</v>
      </c>
      <c r="B419" s="12">
        <v>0.1</v>
      </c>
      <c r="C419" s="12">
        <v>0.2</v>
      </c>
      <c r="D419" s="12">
        <f t="shared" si="49"/>
        <v>99.999999999999986</v>
      </c>
      <c r="E419" s="12">
        <f t="shared" si="50"/>
        <v>1.0000000000000002E-2</v>
      </c>
      <c r="F419" s="12">
        <f t="shared" si="51"/>
        <v>0</v>
      </c>
      <c r="G419" s="12">
        <f t="shared" si="52"/>
        <v>3.9200000000000088</v>
      </c>
      <c r="H419" s="12">
        <f t="shared" si="55"/>
        <v>3.9200000000000096E-2</v>
      </c>
      <c r="I419" s="13">
        <f t="shared" si="53"/>
        <v>1</v>
      </c>
      <c r="K419" s="15" t="e">
        <f t="shared" si="54"/>
        <v>#NUM!</v>
      </c>
      <c r="L419" s="15" t="e">
        <f t="shared" si="48"/>
        <v>#NUM!</v>
      </c>
      <c r="M419" s="15"/>
      <c r="N419" s="15"/>
    </row>
    <row r="420" spans="1:14" x14ac:dyDescent="0.25">
      <c r="A420" s="11">
        <v>1</v>
      </c>
      <c r="B420" s="12">
        <v>0.1</v>
      </c>
      <c r="C420" s="12">
        <v>0.2</v>
      </c>
      <c r="D420" s="12">
        <f t="shared" si="49"/>
        <v>99.999999999999986</v>
      </c>
      <c r="E420" s="12">
        <f t="shared" si="50"/>
        <v>1.0000000000000002E-2</v>
      </c>
      <c r="F420" s="12">
        <f t="shared" si="51"/>
        <v>0</v>
      </c>
      <c r="G420" s="12">
        <f t="shared" si="52"/>
        <v>3.930000000000009</v>
      </c>
      <c r="H420" s="12">
        <f t="shared" si="55"/>
        <v>3.9300000000000099E-2</v>
      </c>
      <c r="I420" s="13">
        <f t="shared" si="53"/>
        <v>1</v>
      </c>
      <c r="K420" s="15" t="e">
        <f t="shared" si="54"/>
        <v>#NUM!</v>
      </c>
      <c r="L420" s="15" t="e">
        <f t="shared" si="48"/>
        <v>#NUM!</v>
      </c>
      <c r="M420" s="15"/>
      <c r="N420" s="15"/>
    </row>
    <row r="421" spans="1:14" x14ac:dyDescent="0.25">
      <c r="A421" s="11">
        <v>1</v>
      </c>
      <c r="B421" s="12">
        <v>0.1</v>
      </c>
      <c r="C421" s="12">
        <v>0.2</v>
      </c>
      <c r="D421" s="12">
        <f t="shared" si="49"/>
        <v>99.999999999999986</v>
      </c>
      <c r="E421" s="12">
        <f t="shared" si="50"/>
        <v>1.0000000000000002E-2</v>
      </c>
      <c r="F421" s="12">
        <f t="shared" si="51"/>
        <v>0</v>
      </c>
      <c r="G421" s="12">
        <f t="shared" si="52"/>
        <v>3.9400000000000093</v>
      </c>
      <c r="H421" s="12">
        <f t="shared" si="55"/>
        <v>3.9400000000000102E-2</v>
      </c>
      <c r="I421" s="13">
        <f t="shared" si="53"/>
        <v>1</v>
      </c>
      <c r="K421" s="15" t="e">
        <f t="shared" si="54"/>
        <v>#NUM!</v>
      </c>
      <c r="L421" s="15" t="e">
        <f t="shared" si="48"/>
        <v>#NUM!</v>
      </c>
      <c r="M421" s="15"/>
      <c r="N421" s="15"/>
    </row>
    <row r="422" spans="1:14" x14ac:dyDescent="0.25">
      <c r="A422" s="11">
        <v>1</v>
      </c>
      <c r="B422" s="12">
        <v>0.1</v>
      </c>
      <c r="C422" s="12">
        <v>0.2</v>
      </c>
      <c r="D422" s="12">
        <f t="shared" si="49"/>
        <v>99.999999999999986</v>
      </c>
      <c r="E422" s="12">
        <f t="shared" si="50"/>
        <v>1.0000000000000002E-2</v>
      </c>
      <c r="F422" s="12">
        <f t="shared" si="51"/>
        <v>0</v>
      </c>
      <c r="G422" s="12">
        <f t="shared" si="52"/>
        <v>3.9500000000000095</v>
      </c>
      <c r="H422" s="12">
        <f t="shared" si="55"/>
        <v>3.9500000000000104E-2</v>
      </c>
      <c r="I422" s="13">
        <f t="shared" si="53"/>
        <v>1</v>
      </c>
      <c r="K422" s="15" t="e">
        <f t="shared" si="54"/>
        <v>#NUM!</v>
      </c>
      <c r="L422" s="15" t="e">
        <f t="shared" si="48"/>
        <v>#NUM!</v>
      </c>
      <c r="M422" s="15"/>
      <c r="N422" s="15"/>
    </row>
    <row r="423" spans="1:14" x14ac:dyDescent="0.25">
      <c r="A423" s="11">
        <v>1</v>
      </c>
      <c r="B423" s="12">
        <v>0.1</v>
      </c>
      <c r="C423" s="12">
        <v>0.2</v>
      </c>
      <c r="D423" s="12">
        <f t="shared" si="49"/>
        <v>99.999999999999986</v>
      </c>
      <c r="E423" s="12">
        <f t="shared" si="50"/>
        <v>1.0000000000000002E-2</v>
      </c>
      <c r="F423" s="12">
        <f t="shared" si="51"/>
        <v>0</v>
      </c>
      <c r="G423" s="12">
        <f t="shared" si="52"/>
        <v>3.9600000000000102</v>
      </c>
      <c r="H423" s="12">
        <f t="shared" si="55"/>
        <v>3.9600000000000107E-2</v>
      </c>
      <c r="I423" s="13">
        <f t="shared" si="53"/>
        <v>1</v>
      </c>
      <c r="K423" s="15" t="e">
        <f t="shared" si="54"/>
        <v>#NUM!</v>
      </c>
      <c r="L423" s="15" t="e">
        <f t="shared" si="48"/>
        <v>#NUM!</v>
      </c>
      <c r="M423" s="15"/>
      <c r="N423" s="15"/>
    </row>
    <row r="424" spans="1:14" x14ac:dyDescent="0.25">
      <c r="A424" s="11">
        <v>1</v>
      </c>
      <c r="B424" s="12">
        <v>0.1</v>
      </c>
      <c r="C424" s="12">
        <v>0.2</v>
      </c>
      <c r="D424" s="12">
        <f t="shared" si="49"/>
        <v>99.999999999999986</v>
      </c>
      <c r="E424" s="12">
        <f t="shared" si="50"/>
        <v>1.0000000000000002E-2</v>
      </c>
      <c r="F424" s="12">
        <f t="shared" si="51"/>
        <v>0</v>
      </c>
      <c r="G424" s="12">
        <f t="shared" si="52"/>
        <v>3.9700000000000104</v>
      </c>
      <c r="H424" s="12">
        <f t="shared" si="55"/>
        <v>3.970000000000011E-2</v>
      </c>
      <c r="I424" s="13">
        <f t="shared" si="53"/>
        <v>1</v>
      </c>
      <c r="K424" s="15" t="e">
        <f t="shared" si="54"/>
        <v>#NUM!</v>
      </c>
      <c r="L424" s="15" t="e">
        <f t="shared" si="48"/>
        <v>#NUM!</v>
      </c>
      <c r="M424" s="15"/>
      <c r="N424" s="15"/>
    </row>
    <row r="425" spans="1:14" x14ac:dyDescent="0.25">
      <c r="A425" s="11">
        <v>1</v>
      </c>
      <c r="B425" s="12">
        <v>0.1</v>
      </c>
      <c r="C425" s="12">
        <v>0.2</v>
      </c>
      <c r="D425" s="12">
        <f t="shared" si="49"/>
        <v>99.999999999999986</v>
      </c>
      <c r="E425" s="12">
        <f t="shared" si="50"/>
        <v>1.0000000000000002E-2</v>
      </c>
      <c r="F425" s="12">
        <f t="shared" si="51"/>
        <v>0</v>
      </c>
      <c r="G425" s="12">
        <f t="shared" si="52"/>
        <v>3.9800000000000106</v>
      </c>
      <c r="H425" s="12">
        <f t="shared" si="55"/>
        <v>3.9800000000000113E-2</v>
      </c>
      <c r="I425" s="13">
        <f t="shared" si="53"/>
        <v>1</v>
      </c>
      <c r="K425" s="15" t="e">
        <f t="shared" si="54"/>
        <v>#NUM!</v>
      </c>
      <c r="L425" s="15" t="e">
        <f t="shared" si="48"/>
        <v>#NUM!</v>
      </c>
      <c r="M425" s="15"/>
      <c r="N425" s="15"/>
    </row>
    <row r="426" spans="1:14" x14ac:dyDescent="0.25">
      <c r="A426" s="11">
        <v>1</v>
      </c>
      <c r="B426" s="12">
        <v>0.1</v>
      </c>
      <c r="C426" s="12">
        <v>0.2</v>
      </c>
      <c r="D426" s="12">
        <f t="shared" si="49"/>
        <v>99.999999999999986</v>
      </c>
      <c r="E426" s="12">
        <f t="shared" si="50"/>
        <v>1.0000000000000002E-2</v>
      </c>
      <c r="F426" s="12">
        <f t="shared" si="51"/>
        <v>0</v>
      </c>
      <c r="G426" s="12">
        <f t="shared" si="52"/>
        <v>3.9900000000000109</v>
      </c>
      <c r="H426" s="12">
        <f t="shared" si="55"/>
        <v>3.9900000000000116E-2</v>
      </c>
      <c r="I426" s="13">
        <f t="shared" si="53"/>
        <v>1</v>
      </c>
      <c r="K426" s="15" t="e">
        <f t="shared" si="54"/>
        <v>#NUM!</v>
      </c>
      <c r="L426" s="15" t="e">
        <f t="shared" si="48"/>
        <v>#NUM!</v>
      </c>
      <c r="M426" s="15"/>
      <c r="N426" s="15"/>
    </row>
    <row r="427" spans="1:14" x14ac:dyDescent="0.25">
      <c r="A427" s="11">
        <v>1</v>
      </c>
      <c r="B427" s="12">
        <v>0.1</v>
      </c>
      <c r="C427" s="12">
        <v>0.2</v>
      </c>
      <c r="D427" s="12">
        <f t="shared" si="49"/>
        <v>99.999999999999986</v>
      </c>
      <c r="E427" s="12">
        <f t="shared" si="50"/>
        <v>1.0000000000000002E-2</v>
      </c>
      <c r="F427" s="12">
        <f t="shared" si="51"/>
        <v>0</v>
      </c>
      <c r="G427" s="12">
        <f t="shared" si="52"/>
        <v>4.0000000000000107</v>
      </c>
      <c r="H427" s="12">
        <f t="shared" si="55"/>
        <v>4.0000000000000119E-2</v>
      </c>
      <c r="I427" s="13">
        <f t="shared" si="53"/>
        <v>1</v>
      </c>
      <c r="K427" s="15" t="e">
        <f t="shared" si="54"/>
        <v>#NUM!</v>
      </c>
      <c r="L427" s="15" t="e">
        <f t="shared" si="48"/>
        <v>#NUM!</v>
      </c>
      <c r="M427" s="15"/>
      <c r="N427" s="15"/>
    </row>
  </sheetData>
  <mergeCells count="2">
    <mergeCell ref="A8:I8"/>
    <mergeCell ref="A6:I6"/>
  </mergeCells>
  <conditionalFormatting sqref="L27:L1048576 L1:L5 L16:L25">
    <cfRule type="containsText" dxfId="21" priority="3" operator="containsText" text="Failed">
      <formula>NOT(ISERROR(SEARCH("Failed",L1)))</formula>
    </cfRule>
    <cfRule type="containsText" dxfId="20" priority="4" operator="containsText" text="Passed">
      <formula>NOT(ISERROR(SEARCH("Passed",L1)))</formula>
    </cfRule>
  </conditionalFormatting>
  <conditionalFormatting sqref="L6:L15">
    <cfRule type="containsText" dxfId="19" priority="1" operator="containsText" text="Failed">
      <formula>NOT(ISERROR(SEARCH("Failed",L6)))</formula>
    </cfRule>
    <cfRule type="containsText" dxfId="18" priority="2" operator="containsText" text="Passed">
      <formula>NOT(ISERROR(SEARCH("Passed",L6)))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"/>
  <sheetViews>
    <sheetView workbookViewId="0">
      <pane ySplit="26" topLeftCell="A27" activePane="bottomLeft" state="frozen"/>
      <selection pane="bottomLeft" activeCell="K17" sqref="K17"/>
    </sheetView>
  </sheetViews>
  <sheetFormatPr defaultRowHeight="15" x14ac:dyDescent="0.25"/>
  <cols>
    <col min="1" max="1" width="12.7109375" customWidth="1"/>
    <col min="2" max="9" width="8.85546875" customWidth="1"/>
    <col min="11" max="11" width="10.7109375" customWidth="1"/>
    <col min="12" max="12" width="8.85546875" customWidth="1"/>
    <col min="13" max="15" width="12.710937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1" t="s">
        <v>3</v>
      </c>
    </row>
    <row r="3" spans="1:12" x14ac:dyDescent="0.25">
      <c r="A3" s="2" t="s">
        <v>4</v>
      </c>
      <c r="B3" s="1" t="s">
        <v>5</v>
      </c>
    </row>
    <row r="4" spans="1:12" x14ac:dyDescent="0.25">
      <c r="A4" s="2" t="s">
        <v>6</v>
      </c>
      <c r="B4" s="1" t="s">
        <v>7</v>
      </c>
    </row>
    <row r="5" spans="1:12" ht="15.75" thickBot="1" x14ac:dyDescent="0.3">
      <c r="A5" s="2"/>
      <c r="B5" s="1"/>
    </row>
    <row r="6" spans="1:12" x14ac:dyDescent="0.25">
      <c r="A6" s="42" t="s">
        <v>24</v>
      </c>
      <c r="B6" s="43"/>
      <c r="C6" s="43"/>
      <c r="D6" s="43"/>
      <c r="E6" s="43"/>
      <c r="F6" s="43"/>
      <c r="G6" s="43"/>
      <c r="H6" s="43"/>
      <c r="I6" s="44"/>
      <c r="K6" s="37" t="s">
        <v>18</v>
      </c>
      <c r="L6" s="37" t="s">
        <v>16</v>
      </c>
    </row>
    <row r="7" spans="1:12" x14ac:dyDescent="0.25">
      <c r="A7" s="3"/>
      <c r="B7" s="4"/>
      <c r="C7" s="5"/>
      <c r="D7" s="5"/>
      <c r="E7" s="5"/>
      <c r="F7" s="5"/>
      <c r="G7" s="5"/>
      <c r="H7" s="5"/>
      <c r="I7" s="6"/>
      <c r="K7" s="38">
        <v>1.0000000000000001E-9</v>
      </c>
      <c r="L7" s="38">
        <v>4.25</v>
      </c>
    </row>
    <row r="8" spans="1:12" x14ac:dyDescent="0.25">
      <c r="A8" s="39" t="s">
        <v>17</v>
      </c>
      <c r="B8" s="40"/>
      <c r="C8" s="40"/>
      <c r="D8" s="40"/>
      <c r="E8" s="40"/>
      <c r="F8" s="40"/>
      <c r="G8" s="40"/>
      <c r="H8" s="40"/>
      <c r="I8" s="41"/>
      <c r="K8" s="38">
        <v>0.01</v>
      </c>
      <c r="L8" s="38">
        <v>4.25</v>
      </c>
    </row>
    <row r="9" spans="1:12" x14ac:dyDescent="0.25">
      <c r="A9" s="3"/>
      <c r="B9" s="4"/>
      <c r="C9" s="5"/>
      <c r="D9" s="5"/>
      <c r="E9" s="5"/>
      <c r="F9" s="5"/>
      <c r="G9" s="5"/>
      <c r="H9" s="5"/>
      <c r="I9" s="6"/>
      <c r="K9" s="38">
        <v>0.05</v>
      </c>
      <c r="L9" s="38">
        <v>4.25</v>
      </c>
    </row>
    <row r="10" spans="1:12" x14ac:dyDescent="0.25">
      <c r="A10" s="3"/>
      <c r="B10" s="4"/>
      <c r="C10" s="5"/>
      <c r="D10" s="5"/>
      <c r="E10" s="5"/>
      <c r="F10" s="5"/>
      <c r="G10" s="5"/>
      <c r="H10" s="5"/>
      <c r="I10" s="6"/>
      <c r="K10" s="38">
        <v>0.25</v>
      </c>
      <c r="L10" s="38">
        <v>4.2500000197876053</v>
      </c>
    </row>
    <row r="11" spans="1:12" x14ac:dyDescent="0.25">
      <c r="A11" s="3"/>
      <c r="B11" s="4"/>
      <c r="C11" s="5"/>
      <c r="D11" s="5"/>
      <c r="E11" s="5"/>
      <c r="F11" s="5"/>
      <c r="G11" s="5"/>
      <c r="H11" s="5"/>
      <c r="I11" s="6"/>
      <c r="K11" s="38">
        <v>0.5</v>
      </c>
      <c r="L11" s="38">
        <v>4.251296811501807</v>
      </c>
    </row>
    <row r="12" spans="1:12" x14ac:dyDescent="0.25">
      <c r="A12" s="3"/>
      <c r="B12" s="4"/>
      <c r="C12" s="5"/>
      <c r="D12" s="5"/>
      <c r="E12" s="5"/>
      <c r="F12" s="5"/>
      <c r="G12" s="5"/>
      <c r="H12" s="5"/>
      <c r="I12" s="6"/>
      <c r="K12" s="38">
        <v>0.75</v>
      </c>
      <c r="L12" s="38">
        <v>5.1065671396291936</v>
      </c>
    </row>
    <row r="13" spans="1:12" x14ac:dyDescent="0.25">
      <c r="A13" s="3"/>
      <c r="B13" s="4"/>
      <c r="C13" s="5"/>
      <c r="D13" s="5"/>
      <c r="E13" s="5"/>
      <c r="F13" s="5"/>
      <c r="G13" s="5"/>
      <c r="H13" s="5"/>
      <c r="I13" s="6"/>
      <c r="K13" s="38">
        <v>0.95</v>
      </c>
      <c r="L13" s="38">
        <v>55.116189562342385</v>
      </c>
    </row>
    <row r="14" spans="1:12" x14ac:dyDescent="0.25">
      <c r="A14" s="3"/>
      <c r="B14" s="4"/>
      <c r="C14" s="5"/>
      <c r="D14" s="5"/>
      <c r="E14" s="5"/>
      <c r="F14" s="5"/>
      <c r="G14" s="5"/>
      <c r="H14" s="5"/>
      <c r="I14" s="6"/>
      <c r="K14" s="38">
        <v>0.99</v>
      </c>
      <c r="L14" s="38">
        <v>182.63506795610078</v>
      </c>
    </row>
    <row r="15" spans="1:12" x14ac:dyDescent="0.25">
      <c r="A15" s="3"/>
      <c r="B15" s="4"/>
      <c r="C15" s="5"/>
      <c r="D15" s="5"/>
      <c r="E15" s="5"/>
      <c r="F15" s="5"/>
      <c r="G15" s="5"/>
      <c r="H15" s="5"/>
      <c r="I15" s="6"/>
      <c r="K15" s="38">
        <v>0.99999999900000003</v>
      </c>
      <c r="L15" s="38">
        <v>2216.9805148586602</v>
      </c>
    </row>
    <row r="16" spans="1:12" x14ac:dyDescent="0.25">
      <c r="A16" s="3"/>
      <c r="B16" s="4"/>
      <c r="C16" s="5"/>
      <c r="D16" s="5"/>
      <c r="E16" s="5"/>
      <c r="F16" s="5"/>
      <c r="G16" s="5"/>
      <c r="H16" s="5"/>
      <c r="I16" s="6"/>
    </row>
    <row r="17" spans="1:15" x14ac:dyDescent="0.25">
      <c r="A17" s="3"/>
      <c r="B17" s="4"/>
      <c r="C17" s="5"/>
      <c r="D17" s="5"/>
      <c r="E17" s="5"/>
      <c r="F17" s="5"/>
      <c r="G17" s="5"/>
      <c r="H17" s="5"/>
      <c r="I17" s="6"/>
    </row>
    <row r="18" spans="1:15" x14ac:dyDescent="0.25">
      <c r="A18" s="3"/>
      <c r="B18" s="4"/>
      <c r="C18" s="5"/>
      <c r="D18" s="5"/>
      <c r="E18" s="5"/>
      <c r="F18" s="5"/>
      <c r="G18" s="5"/>
      <c r="H18" s="5"/>
      <c r="I18" s="6"/>
    </row>
    <row r="19" spans="1:15" x14ac:dyDescent="0.25">
      <c r="A19" s="3"/>
      <c r="B19" s="4"/>
      <c r="C19" s="5"/>
      <c r="D19" s="5"/>
      <c r="E19" s="5"/>
      <c r="F19" s="5"/>
      <c r="G19" s="5"/>
      <c r="H19" s="5"/>
      <c r="I19" s="6"/>
    </row>
    <row r="20" spans="1:15" x14ac:dyDescent="0.25">
      <c r="A20" s="3"/>
      <c r="B20" s="4"/>
      <c r="C20" s="5"/>
      <c r="D20" s="5"/>
      <c r="E20" s="5"/>
      <c r="F20" s="5"/>
      <c r="G20" s="5"/>
      <c r="H20" s="5"/>
      <c r="I20" s="6"/>
    </row>
    <row r="21" spans="1:15" x14ac:dyDescent="0.25">
      <c r="A21" s="3"/>
      <c r="B21" s="4"/>
      <c r="C21" s="5"/>
      <c r="D21" s="5"/>
      <c r="E21" s="5"/>
      <c r="F21" s="5"/>
      <c r="G21" s="5"/>
      <c r="H21" s="5"/>
      <c r="I21" s="6"/>
    </row>
    <row r="22" spans="1:15" x14ac:dyDescent="0.25">
      <c r="A22" s="3"/>
      <c r="B22" s="4"/>
      <c r="C22" s="5"/>
      <c r="D22" s="5"/>
      <c r="E22" s="5"/>
      <c r="F22" s="5"/>
      <c r="G22" s="5"/>
      <c r="H22" s="5"/>
      <c r="I22" s="6"/>
    </row>
    <row r="23" spans="1:15" x14ac:dyDescent="0.25">
      <c r="A23" s="3"/>
      <c r="B23" s="4"/>
      <c r="C23" s="5"/>
      <c r="D23" s="5"/>
      <c r="E23" s="5"/>
      <c r="F23" s="5"/>
      <c r="G23" s="5"/>
      <c r="H23" s="5"/>
      <c r="I23" s="6"/>
    </row>
    <row r="24" spans="1:15" x14ac:dyDescent="0.25">
      <c r="A24" s="3"/>
      <c r="B24" s="4"/>
      <c r="C24" s="5"/>
      <c r="D24" s="5"/>
      <c r="E24" s="5"/>
      <c r="F24" s="5"/>
      <c r="G24" s="5"/>
      <c r="H24" s="5"/>
      <c r="I24" s="6"/>
      <c r="K24" s="35" t="s">
        <v>33</v>
      </c>
      <c r="L24" s="35"/>
      <c r="M24" s="31"/>
      <c r="N24" s="15"/>
    </row>
    <row r="25" spans="1:15" x14ac:dyDescent="0.25">
      <c r="A25" s="3"/>
      <c r="B25" s="4"/>
      <c r="C25" s="5"/>
      <c r="D25" s="5"/>
      <c r="E25" s="5"/>
      <c r="F25" s="5"/>
      <c r="G25" s="5"/>
      <c r="H25" s="5"/>
      <c r="I25" s="6"/>
      <c r="K25" s="31" t="s">
        <v>30</v>
      </c>
      <c r="L25" s="31" t="s">
        <v>31</v>
      </c>
      <c r="M25" s="36" t="s">
        <v>34</v>
      </c>
      <c r="N25" s="8" t="s">
        <v>32</v>
      </c>
      <c r="O25" s="36" t="s">
        <v>35</v>
      </c>
    </row>
    <row r="26" spans="1:15" x14ac:dyDescent="0.25">
      <c r="A26" s="7" t="s">
        <v>8</v>
      </c>
      <c r="B26" s="8" t="s">
        <v>9</v>
      </c>
      <c r="C26" s="8" t="s">
        <v>10</v>
      </c>
      <c r="D26" s="8" t="s">
        <v>11</v>
      </c>
      <c r="E26" s="8" t="s">
        <v>12</v>
      </c>
      <c r="F26" s="9" t="s">
        <v>13</v>
      </c>
      <c r="G26" s="8" t="s">
        <v>14</v>
      </c>
      <c r="H26" s="8" t="s">
        <v>15</v>
      </c>
      <c r="I26" s="10" t="s">
        <v>16</v>
      </c>
      <c r="M26" s="15">
        <f>COUNTIF(L27:L427, "Passed")</f>
        <v>398</v>
      </c>
      <c r="N26" s="15">
        <f>COUNTIF(L27:L427, "Failed")</f>
        <v>0</v>
      </c>
      <c r="O26" s="15">
        <f xml:space="preserve"> COUNT(H27:H427) - SUM(M26:N26)</f>
        <v>3</v>
      </c>
    </row>
    <row r="27" spans="1:15" x14ac:dyDescent="0.25">
      <c r="A27" s="11">
        <v>5</v>
      </c>
      <c r="B27" s="12">
        <v>3</v>
      </c>
      <c r="C27" s="12">
        <v>8</v>
      </c>
      <c r="D27" s="12">
        <f xml:space="preserve"> 4 / (C27^2)</f>
        <v>6.25E-2</v>
      </c>
      <c r="E27" s="12">
        <f xml:space="preserve"> (B27 * C27) / 2</f>
        <v>12</v>
      </c>
      <c r="F27" s="12">
        <f xml:space="preserve"> A27 - 2 * (B27 / C27)</f>
        <v>4.25</v>
      </c>
      <c r="G27" s="12">
        <f xml:space="preserve"> ( (H27) - F27 ) / E27</f>
        <v>-2.0833333333333332E-2</v>
      </c>
      <c r="H27" s="12">
        <v>4</v>
      </c>
      <c r="I27" s="13" t="e">
        <f xml:space="preserve"> IF(C27 &gt; 0, ( _xlfn.GAMMA.DIST(G27, D27, E27,TRUE) ), 1 - ( _xlfn.GAMMA.DIST(G27, D27, E27,TRUE) ) )</f>
        <v>#NUM!</v>
      </c>
      <c r="K27" s="15" t="e">
        <f xml:space="preserve"> E27 * _xlfn.GAMMA.INV(I27, D27, E27) + F27</f>
        <v>#NUM!</v>
      </c>
      <c r="L27" s="15" t="e">
        <f t="shared" ref="L27:L90" si="0">IF(ABS(K27- H27) &lt;= (ABS(H27) * 0.01), "Passed", "Failed")</f>
        <v>#NUM!</v>
      </c>
    </row>
    <row r="28" spans="1:15" x14ac:dyDescent="0.25">
      <c r="A28" s="11">
        <v>5</v>
      </c>
      <c r="B28" s="12">
        <v>3</v>
      </c>
      <c r="C28" s="12">
        <v>8</v>
      </c>
      <c r="D28" s="12">
        <f t="shared" ref="D28:D91" si="1" xml:space="preserve"> 4 / (C28^2)</f>
        <v>6.25E-2</v>
      </c>
      <c r="E28" s="12">
        <f t="shared" ref="E28:E91" si="2" xml:space="preserve"> (B28 * C28) / 2</f>
        <v>12</v>
      </c>
      <c r="F28" s="12">
        <f t="shared" ref="F28:F91" si="3" xml:space="preserve"> A28 - 2 * (B28 / C28)</f>
        <v>4.25</v>
      </c>
      <c r="G28" s="12">
        <f t="shared" ref="G28:G91" si="4" xml:space="preserve"> ( (H28) - F28 ) / E28</f>
        <v>-1.250000000000003E-2</v>
      </c>
      <c r="H28" s="12">
        <f>H27+0.1</f>
        <v>4.0999999999999996</v>
      </c>
      <c r="I28" s="13" t="e">
        <f t="shared" ref="I28:I91" si="5" xml:space="preserve"> IF(C28 &gt; 0, ( _xlfn.GAMMA.DIST(G28, D28, E28,TRUE) ), 1 - ( _xlfn.GAMMA.DIST(G28, D28, E28,TRUE) ) )</f>
        <v>#NUM!</v>
      </c>
      <c r="K28" s="15" t="e">
        <f t="shared" ref="K28:K91" si="6" xml:space="preserve"> E28 * _xlfn.GAMMA.INV(I28, D28, E28) + F28</f>
        <v>#NUM!</v>
      </c>
      <c r="L28" s="15" t="e">
        <f t="shared" si="0"/>
        <v>#NUM!</v>
      </c>
      <c r="M28" s="15"/>
      <c r="N28" s="15"/>
    </row>
    <row r="29" spans="1:15" x14ac:dyDescent="0.25">
      <c r="A29" s="11">
        <v>5</v>
      </c>
      <c r="B29" s="12">
        <v>3</v>
      </c>
      <c r="C29" s="12">
        <v>8</v>
      </c>
      <c r="D29" s="12">
        <f t="shared" si="1"/>
        <v>6.25E-2</v>
      </c>
      <c r="E29" s="12">
        <f t="shared" si="2"/>
        <v>12</v>
      </c>
      <c r="F29" s="12">
        <f t="shared" si="3"/>
        <v>4.25</v>
      </c>
      <c r="G29" s="12">
        <f t="shared" si="4"/>
        <v>-4.1666666666667256E-3</v>
      </c>
      <c r="H29" s="12">
        <f t="shared" ref="H29:H92" si="7">H28+0.1</f>
        <v>4.1999999999999993</v>
      </c>
      <c r="I29" s="13" t="e">
        <f t="shared" si="5"/>
        <v>#NUM!</v>
      </c>
      <c r="K29" s="15" t="e">
        <f t="shared" si="6"/>
        <v>#NUM!</v>
      </c>
      <c r="L29" s="15" t="e">
        <f t="shared" si="0"/>
        <v>#NUM!</v>
      </c>
      <c r="M29" s="15"/>
      <c r="N29" s="15"/>
    </row>
    <row r="30" spans="1:15" x14ac:dyDescent="0.25">
      <c r="A30" s="11">
        <v>5</v>
      </c>
      <c r="B30" s="12">
        <v>3</v>
      </c>
      <c r="C30" s="12">
        <v>8</v>
      </c>
      <c r="D30" s="12">
        <f t="shared" si="1"/>
        <v>6.25E-2</v>
      </c>
      <c r="E30" s="12">
        <f t="shared" si="2"/>
        <v>12</v>
      </c>
      <c r="F30" s="12">
        <f t="shared" si="3"/>
        <v>4.25</v>
      </c>
      <c r="G30" s="12">
        <f t="shared" si="4"/>
        <v>4.1666666666665781E-3</v>
      </c>
      <c r="H30" s="12">
        <f t="shared" si="7"/>
        <v>4.2999999999999989</v>
      </c>
      <c r="I30" s="13">
        <f t="shared" si="5"/>
        <v>0.62819168936597136</v>
      </c>
      <c r="K30" s="15">
        <f t="shared" si="6"/>
        <v>4.2999999999999989</v>
      </c>
      <c r="L30" s="15" t="str">
        <f t="shared" si="0"/>
        <v>Passed</v>
      </c>
      <c r="M30" s="15"/>
      <c r="N30" s="15"/>
    </row>
    <row r="31" spans="1:15" x14ac:dyDescent="0.25">
      <c r="A31" s="11">
        <v>5</v>
      </c>
      <c r="B31" s="12">
        <v>3</v>
      </c>
      <c r="C31" s="12">
        <v>8</v>
      </c>
      <c r="D31" s="12">
        <f t="shared" si="1"/>
        <v>6.25E-2</v>
      </c>
      <c r="E31" s="12">
        <f t="shared" si="2"/>
        <v>12</v>
      </c>
      <c r="F31" s="12">
        <f t="shared" si="3"/>
        <v>4.25</v>
      </c>
      <c r="G31" s="12">
        <f t="shared" si="4"/>
        <v>1.2499999999999881E-2</v>
      </c>
      <c r="H31" s="12">
        <f t="shared" si="7"/>
        <v>4.3999999999999986</v>
      </c>
      <c r="I31" s="13">
        <f t="shared" si="5"/>
        <v>0.67281324109571383</v>
      </c>
      <c r="K31" s="15">
        <f t="shared" si="6"/>
        <v>4.3999999999999986</v>
      </c>
      <c r="L31" s="15" t="str">
        <f t="shared" si="0"/>
        <v>Passed</v>
      </c>
      <c r="M31" s="15"/>
      <c r="N31" s="15"/>
    </row>
    <row r="32" spans="1:15" x14ac:dyDescent="0.25">
      <c r="A32" s="11">
        <v>5</v>
      </c>
      <c r="B32" s="12">
        <v>3</v>
      </c>
      <c r="C32" s="12">
        <v>8</v>
      </c>
      <c r="D32" s="12">
        <f t="shared" si="1"/>
        <v>6.25E-2</v>
      </c>
      <c r="E32" s="12">
        <f t="shared" si="2"/>
        <v>12</v>
      </c>
      <c r="F32" s="12">
        <f t="shared" si="3"/>
        <v>4.25</v>
      </c>
      <c r="G32" s="12">
        <f t="shared" si="4"/>
        <v>2.0833333333333186E-2</v>
      </c>
      <c r="H32" s="12">
        <f t="shared" si="7"/>
        <v>4.4999999999999982</v>
      </c>
      <c r="I32" s="13">
        <f t="shared" si="5"/>
        <v>0.69461210450304245</v>
      </c>
      <c r="K32" s="15">
        <f t="shared" si="6"/>
        <v>4.4999999999999982</v>
      </c>
      <c r="L32" s="15" t="str">
        <f t="shared" si="0"/>
        <v>Passed</v>
      </c>
      <c r="M32" s="15"/>
      <c r="N32" s="15"/>
    </row>
    <row r="33" spans="1:14" x14ac:dyDescent="0.25">
      <c r="A33" s="11">
        <v>5</v>
      </c>
      <c r="B33" s="12">
        <v>3</v>
      </c>
      <c r="C33" s="12">
        <v>8</v>
      </c>
      <c r="D33" s="12">
        <f t="shared" si="1"/>
        <v>6.25E-2</v>
      </c>
      <c r="E33" s="12">
        <f t="shared" si="2"/>
        <v>12</v>
      </c>
      <c r="F33" s="12">
        <f t="shared" si="3"/>
        <v>4.25</v>
      </c>
      <c r="G33" s="12">
        <f t="shared" si="4"/>
        <v>2.916666666666649E-2</v>
      </c>
      <c r="H33" s="12">
        <f t="shared" si="7"/>
        <v>4.5999999999999979</v>
      </c>
      <c r="I33" s="13">
        <f t="shared" si="5"/>
        <v>0.70934518559275128</v>
      </c>
      <c r="K33" s="15">
        <f t="shared" si="6"/>
        <v>4.599999999999997</v>
      </c>
      <c r="L33" s="15" t="str">
        <f t="shared" si="0"/>
        <v>Passed</v>
      </c>
      <c r="M33" s="15"/>
      <c r="N33" s="15"/>
    </row>
    <row r="34" spans="1:14" x14ac:dyDescent="0.25">
      <c r="A34" s="11">
        <v>5</v>
      </c>
      <c r="B34" s="12">
        <v>3</v>
      </c>
      <c r="C34" s="12">
        <v>8</v>
      </c>
      <c r="D34" s="12">
        <f t="shared" si="1"/>
        <v>6.25E-2</v>
      </c>
      <c r="E34" s="12">
        <f t="shared" si="2"/>
        <v>12</v>
      </c>
      <c r="F34" s="12">
        <f t="shared" si="3"/>
        <v>4.25</v>
      </c>
      <c r="G34" s="12">
        <f t="shared" si="4"/>
        <v>3.749999999999979E-2</v>
      </c>
      <c r="H34" s="12">
        <f t="shared" si="7"/>
        <v>4.6999999999999975</v>
      </c>
      <c r="I34" s="13">
        <f t="shared" si="5"/>
        <v>0.72054554356670053</v>
      </c>
      <c r="K34" s="15">
        <f t="shared" si="6"/>
        <v>4.6999999999999966</v>
      </c>
      <c r="L34" s="15" t="str">
        <f t="shared" si="0"/>
        <v>Passed</v>
      </c>
      <c r="M34" s="15"/>
      <c r="N34" s="15"/>
    </row>
    <row r="35" spans="1:14" x14ac:dyDescent="0.25">
      <c r="A35" s="11">
        <v>5</v>
      </c>
      <c r="B35" s="12">
        <v>3</v>
      </c>
      <c r="C35" s="12">
        <v>8</v>
      </c>
      <c r="D35" s="12">
        <f t="shared" si="1"/>
        <v>6.25E-2</v>
      </c>
      <c r="E35" s="12">
        <f t="shared" si="2"/>
        <v>12</v>
      </c>
      <c r="F35" s="12">
        <f t="shared" si="3"/>
        <v>4.25</v>
      </c>
      <c r="G35" s="12">
        <f t="shared" si="4"/>
        <v>4.5833333333333094E-2</v>
      </c>
      <c r="H35" s="12">
        <f t="shared" si="7"/>
        <v>4.7999999999999972</v>
      </c>
      <c r="I35" s="13">
        <f t="shared" si="5"/>
        <v>0.72960971774744243</v>
      </c>
      <c r="K35" s="15">
        <f t="shared" si="6"/>
        <v>4.7999999999999972</v>
      </c>
      <c r="L35" s="15" t="str">
        <f t="shared" si="0"/>
        <v>Passed</v>
      </c>
      <c r="M35" s="15"/>
      <c r="N35" s="15"/>
    </row>
    <row r="36" spans="1:14" x14ac:dyDescent="0.25">
      <c r="A36" s="11">
        <v>5</v>
      </c>
      <c r="B36" s="12">
        <v>3</v>
      </c>
      <c r="C36" s="12">
        <v>8</v>
      </c>
      <c r="D36" s="12">
        <f t="shared" si="1"/>
        <v>6.25E-2</v>
      </c>
      <c r="E36" s="12">
        <f t="shared" si="2"/>
        <v>12</v>
      </c>
      <c r="F36" s="12">
        <f t="shared" si="3"/>
        <v>4.25</v>
      </c>
      <c r="G36" s="12">
        <f t="shared" si="4"/>
        <v>5.4166666666666398E-2</v>
      </c>
      <c r="H36" s="12">
        <f t="shared" si="7"/>
        <v>4.8999999999999968</v>
      </c>
      <c r="I36" s="13">
        <f t="shared" si="5"/>
        <v>0.73723733301265804</v>
      </c>
      <c r="K36" s="15">
        <f t="shared" si="6"/>
        <v>4.8999999999999968</v>
      </c>
      <c r="L36" s="15" t="str">
        <f t="shared" si="0"/>
        <v>Passed</v>
      </c>
      <c r="M36" s="15"/>
      <c r="N36" s="15"/>
    </row>
    <row r="37" spans="1:14" x14ac:dyDescent="0.25">
      <c r="A37" s="11">
        <v>5</v>
      </c>
      <c r="B37" s="12">
        <v>3</v>
      </c>
      <c r="C37" s="12">
        <v>8</v>
      </c>
      <c r="D37" s="12">
        <f t="shared" si="1"/>
        <v>6.25E-2</v>
      </c>
      <c r="E37" s="12">
        <f t="shared" si="2"/>
        <v>12</v>
      </c>
      <c r="F37" s="12">
        <f t="shared" si="3"/>
        <v>4.25</v>
      </c>
      <c r="G37" s="12">
        <f t="shared" si="4"/>
        <v>6.2499999999999702E-2</v>
      </c>
      <c r="H37" s="12">
        <f t="shared" si="7"/>
        <v>4.9999999999999964</v>
      </c>
      <c r="I37" s="13">
        <f t="shared" si="5"/>
        <v>0.74383029425141944</v>
      </c>
      <c r="K37" s="15">
        <f t="shared" si="6"/>
        <v>4.9999999999999964</v>
      </c>
      <c r="L37" s="15" t="str">
        <f t="shared" si="0"/>
        <v>Passed</v>
      </c>
      <c r="M37" s="15"/>
      <c r="N37" s="15"/>
    </row>
    <row r="38" spans="1:14" x14ac:dyDescent="0.25">
      <c r="A38" s="11">
        <v>5</v>
      </c>
      <c r="B38" s="12">
        <v>3</v>
      </c>
      <c r="C38" s="12">
        <v>8</v>
      </c>
      <c r="D38" s="12">
        <f t="shared" si="1"/>
        <v>6.25E-2</v>
      </c>
      <c r="E38" s="12">
        <f t="shared" si="2"/>
        <v>12</v>
      </c>
      <c r="F38" s="12">
        <f t="shared" si="3"/>
        <v>4.25</v>
      </c>
      <c r="G38" s="12">
        <f t="shared" si="4"/>
        <v>7.0833333333333012E-2</v>
      </c>
      <c r="H38" s="12">
        <f t="shared" si="7"/>
        <v>5.0999999999999961</v>
      </c>
      <c r="I38" s="13">
        <f t="shared" si="5"/>
        <v>0.74964132577887699</v>
      </c>
      <c r="K38" s="15">
        <f t="shared" si="6"/>
        <v>5.0999999999999961</v>
      </c>
      <c r="L38" s="15" t="str">
        <f t="shared" si="0"/>
        <v>Passed</v>
      </c>
      <c r="M38" s="15"/>
      <c r="N38" s="15"/>
    </row>
    <row r="39" spans="1:14" x14ac:dyDescent="0.25">
      <c r="A39" s="11">
        <v>5</v>
      </c>
      <c r="B39" s="12">
        <v>3</v>
      </c>
      <c r="C39" s="12">
        <v>8</v>
      </c>
      <c r="D39" s="12">
        <f t="shared" si="1"/>
        <v>6.25E-2</v>
      </c>
      <c r="E39" s="12">
        <f t="shared" si="2"/>
        <v>12</v>
      </c>
      <c r="F39" s="12">
        <f t="shared" si="3"/>
        <v>4.25</v>
      </c>
      <c r="G39" s="12">
        <f t="shared" si="4"/>
        <v>7.9166666666666316E-2</v>
      </c>
      <c r="H39" s="12">
        <f t="shared" si="7"/>
        <v>5.1999999999999957</v>
      </c>
      <c r="I39" s="13">
        <f t="shared" si="5"/>
        <v>0.75483994142580302</v>
      </c>
      <c r="K39" s="15">
        <f t="shared" si="6"/>
        <v>5.1999999999999957</v>
      </c>
      <c r="L39" s="15" t="str">
        <f t="shared" si="0"/>
        <v>Passed</v>
      </c>
      <c r="M39" s="15"/>
      <c r="N39" s="15"/>
    </row>
    <row r="40" spans="1:14" x14ac:dyDescent="0.25">
      <c r="A40" s="11">
        <v>5</v>
      </c>
      <c r="B40" s="12">
        <v>3</v>
      </c>
      <c r="C40" s="12">
        <v>8</v>
      </c>
      <c r="D40" s="12">
        <f t="shared" si="1"/>
        <v>6.25E-2</v>
      </c>
      <c r="E40" s="12">
        <f t="shared" si="2"/>
        <v>12</v>
      </c>
      <c r="F40" s="12">
        <f t="shared" si="3"/>
        <v>4.25</v>
      </c>
      <c r="G40" s="12">
        <f t="shared" si="4"/>
        <v>8.749999999999962E-2</v>
      </c>
      <c r="H40" s="12">
        <f t="shared" si="7"/>
        <v>5.2999999999999954</v>
      </c>
      <c r="I40" s="13">
        <f t="shared" si="5"/>
        <v>0.75954549716331232</v>
      </c>
      <c r="K40" s="15">
        <f t="shared" si="6"/>
        <v>5.2999999999999945</v>
      </c>
      <c r="L40" s="15" t="str">
        <f t="shared" si="0"/>
        <v>Passed</v>
      </c>
      <c r="M40" s="15"/>
      <c r="N40" s="15"/>
    </row>
    <row r="41" spans="1:14" x14ac:dyDescent="0.25">
      <c r="A41" s="11">
        <v>5</v>
      </c>
      <c r="B41" s="12">
        <v>3</v>
      </c>
      <c r="C41" s="12">
        <v>8</v>
      </c>
      <c r="D41" s="12">
        <f t="shared" si="1"/>
        <v>6.25E-2</v>
      </c>
      <c r="E41" s="12">
        <f t="shared" si="2"/>
        <v>12</v>
      </c>
      <c r="F41" s="12">
        <f t="shared" si="3"/>
        <v>4.25</v>
      </c>
      <c r="G41" s="12">
        <f t="shared" si="4"/>
        <v>9.5833333333332923E-2</v>
      </c>
      <c r="H41" s="12">
        <f t="shared" si="7"/>
        <v>5.399999999999995</v>
      </c>
      <c r="I41" s="13">
        <f t="shared" si="5"/>
        <v>0.76384527795191937</v>
      </c>
      <c r="K41" s="15">
        <f t="shared" si="6"/>
        <v>5.399999999999995</v>
      </c>
      <c r="L41" s="15" t="str">
        <f t="shared" si="0"/>
        <v>Passed</v>
      </c>
      <c r="M41" s="15"/>
      <c r="N41" s="15"/>
    </row>
    <row r="42" spans="1:14" x14ac:dyDescent="0.25">
      <c r="A42" s="11">
        <v>5</v>
      </c>
      <c r="B42" s="12">
        <v>3</v>
      </c>
      <c r="C42" s="12">
        <v>8</v>
      </c>
      <c r="D42" s="12">
        <f t="shared" si="1"/>
        <v>6.25E-2</v>
      </c>
      <c r="E42" s="12">
        <f t="shared" si="2"/>
        <v>12</v>
      </c>
      <c r="F42" s="12">
        <f t="shared" si="3"/>
        <v>4.25</v>
      </c>
      <c r="G42" s="12">
        <f t="shared" si="4"/>
        <v>0.10416666666666623</v>
      </c>
      <c r="H42" s="12">
        <f t="shared" si="7"/>
        <v>5.4999999999999947</v>
      </c>
      <c r="I42" s="13">
        <f t="shared" si="5"/>
        <v>0.76780508759349542</v>
      </c>
      <c r="K42" s="15">
        <f t="shared" si="6"/>
        <v>5.4999999999999938</v>
      </c>
      <c r="L42" s="15" t="str">
        <f t="shared" si="0"/>
        <v>Passed</v>
      </c>
      <c r="M42" s="15"/>
      <c r="N42" s="15"/>
    </row>
    <row r="43" spans="1:14" x14ac:dyDescent="0.25">
      <c r="A43" s="11">
        <v>5</v>
      </c>
      <c r="B43" s="12">
        <v>3</v>
      </c>
      <c r="C43" s="12">
        <v>8</v>
      </c>
      <c r="D43" s="12">
        <f t="shared" si="1"/>
        <v>6.25E-2</v>
      </c>
      <c r="E43" s="12">
        <f t="shared" si="2"/>
        <v>12</v>
      </c>
      <c r="F43" s="12">
        <f t="shared" si="3"/>
        <v>4.25</v>
      </c>
      <c r="G43" s="12">
        <f t="shared" si="4"/>
        <v>0.11249999999999953</v>
      </c>
      <c r="H43" s="12">
        <f t="shared" si="7"/>
        <v>5.5999999999999943</v>
      </c>
      <c r="I43" s="13">
        <f t="shared" si="5"/>
        <v>0.77147579085170559</v>
      </c>
      <c r="K43" s="15">
        <f t="shared" si="6"/>
        <v>5.5999999999999943</v>
      </c>
      <c r="L43" s="15" t="str">
        <f t="shared" si="0"/>
        <v>Passed</v>
      </c>
      <c r="M43" s="15"/>
      <c r="N43" s="15"/>
    </row>
    <row r="44" spans="1:14" x14ac:dyDescent="0.25">
      <c r="A44" s="11">
        <v>5</v>
      </c>
      <c r="B44" s="12">
        <v>3</v>
      </c>
      <c r="C44" s="12">
        <v>8</v>
      </c>
      <c r="D44" s="12">
        <f t="shared" si="1"/>
        <v>6.25E-2</v>
      </c>
      <c r="E44" s="12">
        <f t="shared" si="2"/>
        <v>12</v>
      </c>
      <c r="F44" s="12">
        <f t="shared" si="3"/>
        <v>4.25</v>
      </c>
      <c r="G44" s="12">
        <f t="shared" si="4"/>
        <v>0.12083333333333283</v>
      </c>
      <c r="H44" s="12">
        <f t="shared" si="7"/>
        <v>5.699999999999994</v>
      </c>
      <c r="I44" s="13">
        <f t="shared" si="5"/>
        <v>0.77489753544721296</v>
      </c>
      <c r="K44" s="15">
        <f t="shared" si="6"/>
        <v>5.699999999999994</v>
      </c>
      <c r="L44" s="15" t="str">
        <f t="shared" si="0"/>
        <v>Passed</v>
      </c>
      <c r="M44" s="15"/>
      <c r="N44" s="15"/>
    </row>
    <row r="45" spans="1:14" x14ac:dyDescent="0.25">
      <c r="A45" s="11">
        <v>5</v>
      </c>
      <c r="B45" s="12">
        <v>3</v>
      </c>
      <c r="C45" s="12">
        <v>8</v>
      </c>
      <c r="D45" s="12">
        <f t="shared" si="1"/>
        <v>6.25E-2</v>
      </c>
      <c r="E45" s="12">
        <f t="shared" si="2"/>
        <v>12</v>
      </c>
      <c r="F45" s="12">
        <f t="shared" si="3"/>
        <v>4.25</v>
      </c>
      <c r="G45" s="12">
        <f t="shared" si="4"/>
        <v>0.12916666666666612</v>
      </c>
      <c r="H45" s="12">
        <f t="shared" si="7"/>
        <v>5.7999999999999936</v>
      </c>
      <c r="I45" s="13">
        <f t="shared" si="5"/>
        <v>0.77810257745285072</v>
      </c>
      <c r="K45" s="15">
        <f t="shared" si="6"/>
        <v>5.7999999999999927</v>
      </c>
      <c r="L45" s="15" t="str">
        <f t="shared" si="0"/>
        <v>Passed</v>
      </c>
      <c r="M45" s="15"/>
      <c r="N45" s="15"/>
    </row>
    <row r="46" spans="1:14" x14ac:dyDescent="0.25">
      <c r="A46" s="11">
        <v>5</v>
      </c>
      <c r="B46" s="12">
        <v>3</v>
      </c>
      <c r="C46" s="12">
        <v>8</v>
      </c>
      <c r="D46" s="12">
        <f t="shared" si="1"/>
        <v>6.25E-2</v>
      </c>
      <c r="E46" s="12">
        <f t="shared" si="2"/>
        <v>12</v>
      </c>
      <c r="F46" s="12">
        <f t="shared" si="3"/>
        <v>4.25</v>
      </c>
      <c r="G46" s="12">
        <f t="shared" si="4"/>
        <v>0.13749999999999943</v>
      </c>
      <c r="H46" s="12">
        <f t="shared" si="7"/>
        <v>5.8999999999999932</v>
      </c>
      <c r="I46" s="13">
        <f t="shared" si="5"/>
        <v>0.78111723093862795</v>
      </c>
      <c r="K46" s="15">
        <f t="shared" si="6"/>
        <v>5.8999999999999897</v>
      </c>
      <c r="L46" s="15" t="str">
        <f t="shared" si="0"/>
        <v>Passed</v>
      </c>
      <c r="M46" s="15"/>
      <c r="N46" s="15"/>
    </row>
    <row r="47" spans="1:14" x14ac:dyDescent="0.25">
      <c r="A47" s="11">
        <v>5</v>
      </c>
      <c r="B47" s="12">
        <v>3</v>
      </c>
      <c r="C47" s="12">
        <v>8</v>
      </c>
      <c r="D47" s="12">
        <f t="shared" si="1"/>
        <v>6.25E-2</v>
      </c>
      <c r="E47" s="12">
        <f t="shared" si="2"/>
        <v>12</v>
      </c>
      <c r="F47" s="12">
        <f t="shared" si="3"/>
        <v>4.25</v>
      </c>
      <c r="G47" s="12">
        <f t="shared" si="4"/>
        <v>0.14583333333333273</v>
      </c>
      <c r="H47" s="12">
        <f t="shared" si="7"/>
        <v>5.9999999999999929</v>
      </c>
      <c r="I47" s="13">
        <f t="shared" si="5"/>
        <v>0.78396324910229676</v>
      </c>
      <c r="K47" s="15">
        <f t="shared" si="6"/>
        <v>5.9999999999999938</v>
      </c>
      <c r="L47" s="15" t="str">
        <f t="shared" si="0"/>
        <v>Passed</v>
      </c>
      <c r="M47" s="15"/>
      <c r="N47" s="15"/>
    </row>
    <row r="48" spans="1:14" x14ac:dyDescent="0.25">
      <c r="A48" s="11">
        <v>5</v>
      </c>
      <c r="B48" s="12">
        <v>3</v>
      </c>
      <c r="C48" s="12">
        <v>8</v>
      </c>
      <c r="D48" s="12">
        <f t="shared" si="1"/>
        <v>6.25E-2</v>
      </c>
      <c r="E48" s="12">
        <f t="shared" si="2"/>
        <v>12</v>
      </c>
      <c r="F48" s="12">
        <f t="shared" si="3"/>
        <v>4.25</v>
      </c>
      <c r="G48" s="12">
        <f t="shared" si="4"/>
        <v>0.15416666666666604</v>
      </c>
      <c r="H48" s="12">
        <f t="shared" si="7"/>
        <v>6.0999999999999925</v>
      </c>
      <c r="I48" s="13">
        <f t="shared" si="5"/>
        <v>0.78665882517492658</v>
      </c>
      <c r="K48" s="15">
        <f t="shared" si="6"/>
        <v>6.0999999999999925</v>
      </c>
      <c r="L48" s="15" t="str">
        <f t="shared" si="0"/>
        <v>Passed</v>
      </c>
      <c r="M48" s="15"/>
      <c r="N48" s="15"/>
    </row>
    <row r="49" spans="1:14" x14ac:dyDescent="0.25">
      <c r="A49" s="11">
        <v>5</v>
      </c>
      <c r="B49" s="12">
        <v>3</v>
      </c>
      <c r="C49" s="12">
        <v>8</v>
      </c>
      <c r="D49" s="12">
        <f t="shared" si="1"/>
        <v>6.25E-2</v>
      </c>
      <c r="E49" s="12">
        <f t="shared" si="2"/>
        <v>12</v>
      </c>
      <c r="F49" s="12">
        <f t="shared" si="3"/>
        <v>4.25</v>
      </c>
      <c r="G49" s="12">
        <f t="shared" si="4"/>
        <v>0.16249999999999934</v>
      </c>
      <c r="H49" s="12">
        <f t="shared" si="7"/>
        <v>6.1999999999999922</v>
      </c>
      <c r="I49" s="13">
        <f t="shared" si="5"/>
        <v>0.78921933235993302</v>
      </c>
      <c r="K49" s="15">
        <f t="shared" si="6"/>
        <v>6.1999999999999922</v>
      </c>
      <c r="L49" s="15" t="str">
        <f t="shared" si="0"/>
        <v>Passed</v>
      </c>
      <c r="M49" s="15"/>
      <c r="N49" s="15"/>
    </row>
    <row r="50" spans="1:14" x14ac:dyDescent="0.25">
      <c r="A50" s="11">
        <v>5</v>
      </c>
      <c r="B50" s="12">
        <v>3</v>
      </c>
      <c r="C50" s="12">
        <v>8</v>
      </c>
      <c r="D50" s="12">
        <f t="shared" si="1"/>
        <v>6.25E-2</v>
      </c>
      <c r="E50" s="12">
        <f t="shared" si="2"/>
        <v>12</v>
      </c>
      <c r="F50" s="12">
        <f t="shared" si="3"/>
        <v>4.25</v>
      </c>
      <c r="G50" s="12">
        <f t="shared" si="4"/>
        <v>0.17083333333333264</v>
      </c>
      <c r="H50" s="12">
        <f t="shared" si="7"/>
        <v>6.2999999999999918</v>
      </c>
      <c r="I50" s="13">
        <f t="shared" si="5"/>
        <v>0.79165788054199504</v>
      </c>
      <c r="K50" s="15">
        <f t="shared" si="6"/>
        <v>6.2999999999999936</v>
      </c>
      <c r="L50" s="15" t="str">
        <f t="shared" si="0"/>
        <v>Passed</v>
      </c>
      <c r="M50" s="15"/>
      <c r="N50" s="15"/>
    </row>
    <row r="51" spans="1:14" x14ac:dyDescent="0.25">
      <c r="A51" s="11">
        <v>5</v>
      </c>
      <c r="B51" s="12">
        <v>3</v>
      </c>
      <c r="C51" s="12">
        <v>8</v>
      </c>
      <c r="D51" s="12">
        <f t="shared" si="1"/>
        <v>6.25E-2</v>
      </c>
      <c r="E51" s="12">
        <f t="shared" si="2"/>
        <v>12</v>
      </c>
      <c r="F51" s="12">
        <f t="shared" si="3"/>
        <v>4.25</v>
      </c>
      <c r="G51" s="12">
        <f t="shared" si="4"/>
        <v>0.17916666666666595</v>
      </c>
      <c r="H51" s="12">
        <f t="shared" si="7"/>
        <v>6.3999999999999915</v>
      </c>
      <c r="I51" s="13">
        <f t="shared" si="5"/>
        <v>0.79398574173352987</v>
      </c>
      <c r="K51" s="15">
        <f t="shared" si="6"/>
        <v>6.3999999999999915</v>
      </c>
      <c r="L51" s="15" t="str">
        <f t="shared" si="0"/>
        <v>Passed</v>
      </c>
      <c r="M51" s="15"/>
      <c r="N51" s="15"/>
    </row>
    <row r="52" spans="1:14" x14ac:dyDescent="0.25">
      <c r="A52" s="11">
        <v>5</v>
      </c>
      <c r="B52" s="12">
        <v>3</v>
      </c>
      <c r="C52" s="12">
        <v>8</v>
      </c>
      <c r="D52" s="12">
        <f t="shared" si="1"/>
        <v>6.25E-2</v>
      </c>
      <c r="E52" s="12">
        <f t="shared" si="2"/>
        <v>12</v>
      </c>
      <c r="F52" s="12">
        <f t="shared" si="3"/>
        <v>4.25</v>
      </c>
      <c r="G52" s="12">
        <f t="shared" si="4"/>
        <v>0.18749999999999925</v>
      </c>
      <c r="H52" s="12">
        <f t="shared" si="7"/>
        <v>6.4999999999999911</v>
      </c>
      <c r="I52" s="13">
        <f t="shared" si="5"/>
        <v>0.7962126797870035</v>
      </c>
      <c r="K52" s="15">
        <f t="shared" si="6"/>
        <v>6.4999999999999964</v>
      </c>
      <c r="L52" s="15" t="str">
        <f t="shared" si="0"/>
        <v>Passed</v>
      </c>
      <c r="M52" s="15"/>
      <c r="N52" s="15"/>
    </row>
    <row r="53" spans="1:14" x14ac:dyDescent="0.25">
      <c r="A53" s="11">
        <v>5</v>
      </c>
      <c r="B53" s="12">
        <v>3</v>
      </c>
      <c r="C53" s="12">
        <v>8</v>
      </c>
      <c r="D53" s="12">
        <f t="shared" si="1"/>
        <v>6.25E-2</v>
      </c>
      <c r="E53" s="12">
        <f t="shared" si="2"/>
        <v>12</v>
      </c>
      <c r="F53" s="12">
        <f t="shared" si="3"/>
        <v>4.25</v>
      </c>
      <c r="G53" s="12">
        <f t="shared" si="4"/>
        <v>0.19583333333333255</v>
      </c>
      <c r="H53" s="12">
        <f t="shared" si="7"/>
        <v>6.5999999999999908</v>
      </c>
      <c r="I53" s="13">
        <f t="shared" si="5"/>
        <v>0.79834720915347901</v>
      </c>
      <c r="K53" s="15">
        <f t="shared" si="6"/>
        <v>6.5999999999999908</v>
      </c>
      <c r="L53" s="15" t="str">
        <f t="shared" si="0"/>
        <v>Passed</v>
      </c>
      <c r="M53" s="15"/>
      <c r="N53" s="15"/>
    </row>
    <row r="54" spans="1:14" x14ac:dyDescent="0.25">
      <c r="A54" s="11">
        <v>5</v>
      </c>
      <c r="B54" s="12">
        <v>3</v>
      </c>
      <c r="C54" s="12">
        <v>8</v>
      </c>
      <c r="D54" s="12">
        <f t="shared" si="1"/>
        <v>6.25E-2</v>
      </c>
      <c r="E54" s="12">
        <f t="shared" si="2"/>
        <v>12</v>
      </c>
      <c r="F54" s="12">
        <f t="shared" si="3"/>
        <v>4.25</v>
      </c>
      <c r="G54" s="12">
        <f t="shared" si="4"/>
        <v>0.20416666666666586</v>
      </c>
      <c r="H54" s="12">
        <f t="shared" si="7"/>
        <v>6.6999999999999904</v>
      </c>
      <c r="I54" s="13">
        <f t="shared" si="5"/>
        <v>0.80039680028512805</v>
      </c>
      <c r="K54" s="15">
        <f t="shared" si="6"/>
        <v>6.6999999999999877</v>
      </c>
      <c r="L54" s="15" t="str">
        <f t="shared" si="0"/>
        <v>Passed</v>
      </c>
      <c r="M54" s="15"/>
      <c r="N54" s="15"/>
    </row>
    <row r="55" spans="1:14" x14ac:dyDescent="0.25">
      <c r="A55" s="11">
        <v>5</v>
      </c>
      <c r="B55" s="12">
        <v>3</v>
      </c>
      <c r="C55" s="12">
        <v>8</v>
      </c>
      <c r="D55" s="12">
        <f t="shared" si="1"/>
        <v>6.25E-2</v>
      </c>
      <c r="E55" s="12">
        <f t="shared" si="2"/>
        <v>12</v>
      </c>
      <c r="F55" s="12">
        <f t="shared" si="3"/>
        <v>4.25</v>
      </c>
      <c r="G55" s="12">
        <f t="shared" si="4"/>
        <v>0.21249999999999916</v>
      </c>
      <c r="H55" s="12">
        <f t="shared" si="7"/>
        <v>6.7999999999999901</v>
      </c>
      <c r="I55" s="13">
        <f t="shared" si="5"/>
        <v>0.80236804438356801</v>
      </c>
      <c r="K55" s="15">
        <f t="shared" si="6"/>
        <v>6.7999999999999918</v>
      </c>
      <c r="L55" s="15" t="str">
        <f t="shared" si="0"/>
        <v>Passed</v>
      </c>
      <c r="M55" s="15"/>
      <c r="N55" s="15"/>
    </row>
    <row r="56" spans="1:14" x14ac:dyDescent="0.25">
      <c r="A56" s="11">
        <v>5</v>
      </c>
      <c r="B56" s="12">
        <v>3</v>
      </c>
      <c r="C56" s="12">
        <v>8</v>
      </c>
      <c r="D56" s="12">
        <f t="shared" si="1"/>
        <v>6.25E-2</v>
      </c>
      <c r="E56" s="12">
        <f t="shared" si="2"/>
        <v>12</v>
      </c>
      <c r="F56" s="12">
        <f t="shared" si="3"/>
        <v>4.25</v>
      </c>
      <c r="G56" s="12">
        <f t="shared" si="4"/>
        <v>0.22083333333333247</v>
      </c>
      <c r="H56" s="12">
        <f t="shared" si="7"/>
        <v>6.8999999999999897</v>
      </c>
      <c r="I56" s="13">
        <f t="shared" si="5"/>
        <v>0.80426678679855834</v>
      </c>
      <c r="K56" s="15">
        <f t="shared" si="6"/>
        <v>6.8999999999999897</v>
      </c>
      <c r="L56" s="15" t="str">
        <f t="shared" si="0"/>
        <v>Passed</v>
      </c>
      <c r="M56" s="15"/>
      <c r="N56" s="15"/>
    </row>
    <row r="57" spans="1:14" x14ac:dyDescent="0.25">
      <c r="A57" s="11">
        <v>5</v>
      </c>
      <c r="B57" s="12">
        <v>3</v>
      </c>
      <c r="C57" s="12">
        <v>8</v>
      </c>
      <c r="D57" s="12">
        <f t="shared" si="1"/>
        <v>6.25E-2</v>
      </c>
      <c r="E57" s="12">
        <f t="shared" si="2"/>
        <v>12</v>
      </c>
      <c r="F57" s="12">
        <f t="shared" si="3"/>
        <v>4.25</v>
      </c>
      <c r="G57" s="12">
        <f t="shared" si="4"/>
        <v>0.22916666666666577</v>
      </c>
      <c r="H57" s="12">
        <f t="shared" si="7"/>
        <v>6.9999999999999893</v>
      </c>
      <c r="I57" s="13">
        <f t="shared" si="5"/>
        <v>0.80609823598544272</v>
      </c>
      <c r="K57" s="15">
        <f t="shared" si="6"/>
        <v>6.9999999999999831</v>
      </c>
      <c r="L57" s="15" t="str">
        <f t="shared" si="0"/>
        <v>Passed</v>
      </c>
      <c r="M57" s="15"/>
      <c r="N57" s="15"/>
    </row>
    <row r="58" spans="1:14" x14ac:dyDescent="0.25">
      <c r="A58" s="11">
        <v>5</v>
      </c>
      <c r="B58" s="12">
        <v>3</v>
      </c>
      <c r="C58" s="12">
        <v>8</v>
      </c>
      <c r="D58" s="12">
        <f t="shared" si="1"/>
        <v>6.25E-2</v>
      </c>
      <c r="E58" s="12">
        <f t="shared" si="2"/>
        <v>12</v>
      </c>
      <c r="F58" s="12">
        <f t="shared" si="3"/>
        <v>4.25</v>
      </c>
      <c r="G58" s="12">
        <f t="shared" si="4"/>
        <v>0.23749999999999907</v>
      </c>
      <c r="H58" s="12">
        <f t="shared" si="7"/>
        <v>7.099999999999989</v>
      </c>
      <c r="I58" s="13">
        <f t="shared" si="5"/>
        <v>0.80786705321439789</v>
      </c>
      <c r="K58" s="15">
        <f t="shared" si="6"/>
        <v>7.0999999999999943</v>
      </c>
      <c r="L58" s="15" t="str">
        <f t="shared" si="0"/>
        <v>Passed</v>
      </c>
      <c r="M58" s="15"/>
      <c r="N58" s="15"/>
    </row>
    <row r="59" spans="1:14" x14ac:dyDescent="0.25">
      <c r="A59" s="11">
        <v>5</v>
      </c>
      <c r="B59" s="12">
        <v>3</v>
      </c>
      <c r="C59" s="12">
        <v>8</v>
      </c>
      <c r="D59" s="12">
        <f t="shared" si="1"/>
        <v>6.25E-2</v>
      </c>
      <c r="E59" s="12">
        <f t="shared" si="2"/>
        <v>12</v>
      </c>
      <c r="F59" s="12">
        <f t="shared" si="3"/>
        <v>4.25</v>
      </c>
      <c r="G59" s="12">
        <f t="shared" si="4"/>
        <v>0.24583333333333238</v>
      </c>
      <c r="H59" s="12">
        <f t="shared" si="7"/>
        <v>7.1999999999999886</v>
      </c>
      <c r="I59" s="13">
        <f t="shared" si="5"/>
        <v>0.80957742697974477</v>
      </c>
      <c r="K59" s="15">
        <f t="shared" si="6"/>
        <v>7.1999999999999904</v>
      </c>
      <c r="L59" s="15" t="str">
        <f t="shared" si="0"/>
        <v>Passed</v>
      </c>
      <c r="M59" s="15"/>
      <c r="N59" s="15"/>
    </row>
    <row r="60" spans="1:14" x14ac:dyDescent="0.25">
      <c r="A60" s="11">
        <v>5</v>
      </c>
      <c r="B60" s="12">
        <v>3</v>
      </c>
      <c r="C60" s="12">
        <v>8</v>
      </c>
      <c r="D60" s="12">
        <f t="shared" si="1"/>
        <v>6.25E-2</v>
      </c>
      <c r="E60" s="12">
        <f t="shared" si="2"/>
        <v>12</v>
      </c>
      <c r="F60" s="12">
        <f t="shared" si="3"/>
        <v>4.25</v>
      </c>
      <c r="G60" s="12">
        <f t="shared" si="4"/>
        <v>0.25416666666666571</v>
      </c>
      <c r="H60" s="12">
        <f t="shared" si="7"/>
        <v>7.2999999999999883</v>
      </c>
      <c r="I60" s="13">
        <f t="shared" si="5"/>
        <v>0.81123313514279749</v>
      </c>
      <c r="K60" s="15">
        <f t="shared" si="6"/>
        <v>7.2999999999999883</v>
      </c>
      <c r="L60" s="15" t="str">
        <f t="shared" si="0"/>
        <v>Passed</v>
      </c>
      <c r="M60" s="15"/>
      <c r="N60" s="15"/>
    </row>
    <row r="61" spans="1:14" x14ac:dyDescent="0.25">
      <c r="A61" s="11">
        <v>5</v>
      </c>
      <c r="B61" s="12">
        <v>3</v>
      </c>
      <c r="C61" s="12">
        <v>8</v>
      </c>
      <c r="D61" s="12">
        <f t="shared" si="1"/>
        <v>6.25E-2</v>
      </c>
      <c r="E61" s="12">
        <f t="shared" si="2"/>
        <v>12</v>
      </c>
      <c r="F61" s="12">
        <f t="shared" si="3"/>
        <v>4.25</v>
      </c>
      <c r="G61" s="12">
        <f t="shared" si="4"/>
        <v>0.26249999999999901</v>
      </c>
      <c r="H61" s="12">
        <f t="shared" si="7"/>
        <v>7.3999999999999879</v>
      </c>
      <c r="I61" s="13">
        <f t="shared" si="5"/>
        <v>0.81283759716162873</v>
      </c>
      <c r="K61" s="15">
        <f t="shared" si="6"/>
        <v>7.3999999999999915</v>
      </c>
      <c r="L61" s="15" t="str">
        <f t="shared" si="0"/>
        <v>Passed</v>
      </c>
      <c r="M61" s="15"/>
      <c r="N61" s="15"/>
    </row>
    <row r="62" spans="1:14" x14ac:dyDescent="0.25">
      <c r="A62" s="11">
        <v>5</v>
      </c>
      <c r="B62" s="12">
        <v>3</v>
      </c>
      <c r="C62" s="12">
        <v>8</v>
      </c>
      <c r="D62" s="12">
        <f t="shared" si="1"/>
        <v>6.25E-2</v>
      </c>
      <c r="E62" s="12">
        <f t="shared" si="2"/>
        <v>12</v>
      </c>
      <c r="F62" s="12">
        <f t="shared" si="3"/>
        <v>4.25</v>
      </c>
      <c r="G62" s="12">
        <f t="shared" si="4"/>
        <v>0.27083333333333232</v>
      </c>
      <c r="H62" s="12">
        <f t="shared" si="7"/>
        <v>7.4999999999999876</v>
      </c>
      <c r="I62" s="13">
        <f t="shared" si="5"/>
        <v>0.8143939182500477</v>
      </c>
      <c r="K62" s="15">
        <f t="shared" si="6"/>
        <v>7.4999999999999822</v>
      </c>
      <c r="L62" s="15" t="str">
        <f t="shared" si="0"/>
        <v>Passed</v>
      </c>
      <c r="M62" s="15"/>
      <c r="N62" s="15"/>
    </row>
    <row r="63" spans="1:14" x14ac:dyDescent="0.25">
      <c r="A63" s="11">
        <v>5</v>
      </c>
      <c r="B63" s="12">
        <v>3</v>
      </c>
      <c r="C63" s="12">
        <v>8</v>
      </c>
      <c r="D63" s="12">
        <f t="shared" si="1"/>
        <v>6.25E-2</v>
      </c>
      <c r="E63" s="12">
        <f t="shared" si="2"/>
        <v>12</v>
      </c>
      <c r="F63" s="12">
        <f t="shared" si="3"/>
        <v>4.25</v>
      </c>
      <c r="G63" s="12">
        <f t="shared" si="4"/>
        <v>0.27916666666666562</v>
      </c>
      <c r="H63" s="12">
        <f t="shared" si="7"/>
        <v>7.5999999999999872</v>
      </c>
      <c r="I63" s="13">
        <f t="shared" si="5"/>
        <v>0.81590492692014438</v>
      </c>
      <c r="K63" s="15">
        <f t="shared" si="6"/>
        <v>7.599999999999989</v>
      </c>
      <c r="L63" s="15" t="str">
        <f t="shared" si="0"/>
        <v>Passed</v>
      </c>
      <c r="M63" s="15"/>
      <c r="N63" s="15"/>
    </row>
    <row r="64" spans="1:14" x14ac:dyDescent="0.25">
      <c r="A64" s="11">
        <v>5</v>
      </c>
      <c r="B64" s="12">
        <v>3</v>
      </c>
      <c r="C64" s="12">
        <v>8</v>
      </c>
      <c r="D64" s="12">
        <f t="shared" si="1"/>
        <v>6.25E-2</v>
      </c>
      <c r="E64" s="12">
        <f t="shared" si="2"/>
        <v>12</v>
      </c>
      <c r="F64" s="12">
        <f t="shared" si="3"/>
        <v>4.25</v>
      </c>
      <c r="G64" s="12">
        <f t="shared" si="4"/>
        <v>0.28749999999999892</v>
      </c>
      <c r="H64" s="12">
        <f t="shared" si="7"/>
        <v>7.6999999999999869</v>
      </c>
      <c r="I64" s="13">
        <f t="shared" si="5"/>
        <v>0.81737320706553462</v>
      </c>
      <c r="K64" s="15">
        <f t="shared" si="6"/>
        <v>7.6999999999999833</v>
      </c>
      <c r="L64" s="15" t="str">
        <f t="shared" si="0"/>
        <v>Passed</v>
      </c>
      <c r="M64" s="15"/>
      <c r="N64" s="15"/>
    </row>
    <row r="65" spans="1:14" x14ac:dyDescent="0.25">
      <c r="A65" s="11">
        <v>5</v>
      </c>
      <c r="B65" s="12">
        <v>3</v>
      </c>
      <c r="C65" s="12">
        <v>8</v>
      </c>
      <c r="D65" s="12">
        <f t="shared" si="1"/>
        <v>6.25E-2</v>
      </c>
      <c r="E65" s="12">
        <f t="shared" si="2"/>
        <v>12</v>
      </c>
      <c r="F65" s="12">
        <f t="shared" si="3"/>
        <v>4.25</v>
      </c>
      <c r="G65" s="12">
        <f t="shared" si="4"/>
        <v>0.29583333333333223</v>
      </c>
      <c r="H65" s="12">
        <f t="shared" si="7"/>
        <v>7.7999999999999865</v>
      </c>
      <c r="I65" s="13">
        <f t="shared" si="5"/>
        <v>0.81880112551273809</v>
      </c>
      <c r="K65" s="15">
        <f t="shared" si="6"/>
        <v>7.7999999999999865</v>
      </c>
      <c r="L65" s="15" t="str">
        <f t="shared" si="0"/>
        <v>Passed</v>
      </c>
      <c r="M65" s="15"/>
      <c r="N65" s="15"/>
    </row>
    <row r="66" spans="1:14" x14ac:dyDescent="0.25">
      <c r="A66" s="11">
        <v>5</v>
      </c>
      <c r="B66" s="12">
        <v>3</v>
      </c>
      <c r="C66" s="12">
        <v>8</v>
      </c>
      <c r="D66" s="12">
        <f t="shared" si="1"/>
        <v>6.25E-2</v>
      </c>
      <c r="E66" s="12">
        <f t="shared" si="2"/>
        <v>12</v>
      </c>
      <c r="F66" s="12">
        <f t="shared" si="3"/>
        <v>4.25</v>
      </c>
      <c r="G66" s="12">
        <f t="shared" si="4"/>
        <v>0.30416666666666553</v>
      </c>
      <c r="H66" s="12">
        <f t="shared" si="7"/>
        <v>7.8999999999999861</v>
      </c>
      <c r="I66" s="13">
        <f t="shared" si="5"/>
        <v>0.82019085578913353</v>
      </c>
      <c r="K66" s="15">
        <f t="shared" si="6"/>
        <v>7.8999999999999879</v>
      </c>
      <c r="L66" s="15" t="str">
        <f t="shared" si="0"/>
        <v>Passed</v>
      </c>
      <c r="M66" s="15"/>
      <c r="N66" s="15"/>
    </row>
    <row r="67" spans="1:14" x14ac:dyDescent="0.25">
      <c r="A67" s="11">
        <v>5</v>
      </c>
      <c r="B67" s="12">
        <v>3</v>
      </c>
      <c r="C67" s="12">
        <v>8</v>
      </c>
      <c r="D67" s="12">
        <f t="shared" si="1"/>
        <v>6.25E-2</v>
      </c>
      <c r="E67" s="12">
        <f t="shared" si="2"/>
        <v>12</v>
      </c>
      <c r="F67" s="12">
        <f t="shared" si="3"/>
        <v>4.25</v>
      </c>
      <c r="G67" s="12">
        <f t="shared" si="4"/>
        <v>0.31249999999999883</v>
      </c>
      <c r="H67" s="12">
        <f t="shared" si="7"/>
        <v>7.9999999999999858</v>
      </c>
      <c r="I67" s="13">
        <f t="shared" si="5"/>
        <v>0.82154439871541418</v>
      </c>
      <c r="K67" s="15">
        <f t="shared" si="6"/>
        <v>7.9999999999999867</v>
      </c>
      <c r="L67" s="15" t="str">
        <f t="shared" si="0"/>
        <v>Passed</v>
      </c>
      <c r="M67" s="15"/>
      <c r="N67" s="15"/>
    </row>
    <row r="68" spans="1:14" x14ac:dyDescent="0.25">
      <c r="A68" s="11">
        <v>5</v>
      </c>
      <c r="B68" s="12">
        <v>3</v>
      </c>
      <c r="C68" s="12">
        <v>8</v>
      </c>
      <c r="D68" s="12">
        <f t="shared" si="1"/>
        <v>6.25E-2</v>
      </c>
      <c r="E68" s="12">
        <f t="shared" si="2"/>
        <v>12</v>
      </c>
      <c r="F68" s="12">
        <f t="shared" si="3"/>
        <v>4.25</v>
      </c>
      <c r="G68" s="12">
        <f t="shared" si="4"/>
        <v>0.32083333333333214</v>
      </c>
      <c r="H68" s="12">
        <f t="shared" si="7"/>
        <v>8.0999999999999854</v>
      </c>
      <c r="I68" s="13">
        <f t="shared" si="5"/>
        <v>0.8228636003193287</v>
      </c>
      <c r="K68" s="15">
        <f t="shared" si="6"/>
        <v>8.099999999999989</v>
      </c>
      <c r="L68" s="15" t="str">
        <f t="shared" si="0"/>
        <v>Passed</v>
      </c>
      <c r="M68" s="15"/>
      <c r="N68" s="15"/>
    </row>
    <row r="69" spans="1:14" x14ac:dyDescent="0.25">
      <c r="A69" s="11">
        <v>5</v>
      </c>
      <c r="B69" s="12">
        <v>3</v>
      </c>
      <c r="C69" s="12">
        <v>8</v>
      </c>
      <c r="D69" s="12">
        <f t="shared" si="1"/>
        <v>6.25E-2</v>
      </c>
      <c r="E69" s="12">
        <f t="shared" si="2"/>
        <v>12</v>
      </c>
      <c r="F69" s="12">
        <f t="shared" si="3"/>
        <v>4.25</v>
      </c>
      <c r="G69" s="12">
        <f t="shared" si="4"/>
        <v>0.32916666666666544</v>
      </c>
      <c r="H69" s="12">
        <f t="shared" si="7"/>
        <v>8.1999999999999851</v>
      </c>
      <c r="I69" s="13">
        <f t="shared" si="5"/>
        <v>0.82415016747901126</v>
      </c>
      <c r="K69" s="15">
        <f t="shared" si="6"/>
        <v>8.199999999999978</v>
      </c>
      <c r="L69" s="15" t="str">
        <f t="shared" si="0"/>
        <v>Passed</v>
      </c>
      <c r="M69" s="15"/>
      <c r="N69" s="15"/>
    </row>
    <row r="70" spans="1:14" x14ac:dyDescent="0.25">
      <c r="A70" s="11">
        <v>5</v>
      </c>
      <c r="B70" s="12">
        <v>3</v>
      </c>
      <c r="C70" s="12">
        <v>8</v>
      </c>
      <c r="D70" s="12">
        <f t="shared" si="1"/>
        <v>6.25E-2</v>
      </c>
      <c r="E70" s="12">
        <f t="shared" si="2"/>
        <v>12</v>
      </c>
      <c r="F70" s="12">
        <f t="shared" si="3"/>
        <v>4.25</v>
      </c>
      <c r="G70" s="12">
        <f t="shared" si="4"/>
        <v>0.33749999999999875</v>
      </c>
      <c r="H70" s="12">
        <f t="shared" si="7"/>
        <v>8.2999999999999847</v>
      </c>
      <c r="I70" s="13">
        <f t="shared" si="5"/>
        <v>0.82540568163330208</v>
      </c>
      <c r="K70" s="15">
        <f t="shared" si="6"/>
        <v>8.2999999999999936</v>
      </c>
      <c r="L70" s="15" t="str">
        <f t="shared" si="0"/>
        <v>Passed</v>
      </c>
      <c r="M70" s="15"/>
      <c r="N70" s="15"/>
    </row>
    <row r="71" spans="1:14" x14ac:dyDescent="0.25">
      <c r="A71" s="11">
        <v>5</v>
      </c>
      <c r="B71" s="12">
        <v>3</v>
      </c>
      <c r="C71" s="12">
        <v>8</v>
      </c>
      <c r="D71" s="12">
        <f t="shared" si="1"/>
        <v>6.25E-2</v>
      </c>
      <c r="E71" s="12">
        <f t="shared" si="2"/>
        <v>12</v>
      </c>
      <c r="F71" s="12">
        <f t="shared" si="3"/>
        <v>4.25</v>
      </c>
      <c r="G71" s="12">
        <f t="shared" si="4"/>
        <v>0.34583333333333205</v>
      </c>
      <c r="H71" s="12">
        <f t="shared" si="7"/>
        <v>8.3999999999999844</v>
      </c>
      <c r="I71" s="13">
        <f t="shared" si="5"/>
        <v>0.82663161083929959</v>
      </c>
      <c r="J71" s="5"/>
      <c r="K71" s="15">
        <f t="shared" si="6"/>
        <v>8.3999999999999879</v>
      </c>
      <c r="L71" s="15" t="str">
        <f t="shared" si="0"/>
        <v>Passed</v>
      </c>
      <c r="M71" s="15"/>
      <c r="N71" s="15"/>
    </row>
    <row r="72" spans="1:14" x14ac:dyDescent="0.25">
      <c r="A72" s="11">
        <v>5</v>
      </c>
      <c r="B72" s="12">
        <v>3</v>
      </c>
      <c r="C72" s="12">
        <v>8</v>
      </c>
      <c r="D72" s="12">
        <f t="shared" si="1"/>
        <v>6.25E-2</v>
      </c>
      <c r="E72" s="12">
        <f t="shared" si="2"/>
        <v>12</v>
      </c>
      <c r="F72" s="12">
        <f t="shared" si="3"/>
        <v>4.25</v>
      </c>
      <c r="G72" s="12">
        <f t="shared" si="4"/>
        <v>0.35416666666666535</v>
      </c>
      <c r="H72" s="12">
        <f t="shared" si="7"/>
        <v>8.499999999999984</v>
      </c>
      <c r="I72" s="13">
        <f t="shared" si="5"/>
        <v>0.82782932041104651</v>
      </c>
      <c r="J72" s="5"/>
      <c r="K72" s="15">
        <f t="shared" si="6"/>
        <v>8.4999999999999751</v>
      </c>
      <c r="L72" s="15" t="str">
        <f t="shared" si="0"/>
        <v>Passed</v>
      </c>
      <c r="M72" s="15"/>
      <c r="N72" s="15"/>
    </row>
    <row r="73" spans="1:14" x14ac:dyDescent="0.25">
      <c r="A73" s="11">
        <v>5</v>
      </c>
      <c r="B73" s="12">
        <v>3</v>
      </c>
      <c r="C73" s="12">
        <v>8</v>
      </c>
      <c r="D73" s="12">
        <f t="shared" si="1"/>
        <v>6.25E-2</v>
      </c>
      <c r="E73" s="12">
        <f t="shared" si="2"/>
        <v>12</v>
      </c>
      <c r="F73" s="12">
        <f t="shared" si="3"/>
        <v>4.25</v>
      </c>
      <c r="G73" s="12">
        <f t="shared" si="4"/>
        <v>0.36249999999999866</v>
      </c>
      <c r="H73" s="12">
        <f t="shared" si="7"/>
        <v>8.5999999999999837</v>
      </c>
      <c r="I73" s="13">
        <f t="shared" si="5"/>
        <v>0.82900008233546774</v>
      </c>
      <c r="K73" s="15">
        <f t="shared" si="6"/>
        <v>8.5999999999999837</v>
      </c>
      <c r="L73" s="15" t="str">
        <f t="shared" si="0"/>
        <v>Passed</v>
      </c>
      <c r="M73" s="15"/>
      <c r="N73" s="15"/>
    </row>
    <row r="74" spans="1:14" x14ac:dyDescent="0.25">
      <c r="A74" s="11">
        <v>5</v>
      </c>
      <c r="B74" s="12">
        <v>3</v>
      </c>
      <c r="C74" s="12">
        <v>8</v>
      </c>
      <c r="D74" s="12">
        <f t="shared" si="1"/>
        <v>6.25E-2</v>
      </c>
      <c r="E74" s="12">
        <f t="shared" si="2"/>
        <v>12</v>
      </c>
      <c r="F74" s="12">
        <f t="shared" si="3"/>
        <v>4.25</v>
      </c>
      <c r="G74" s="12">
        <f t="shared" si="4"/>
        <v>0.37083333333333196</v>
      </c>
      <c r="H74" s="12">
        <f t="shared" si="7"/>
        <v>8.6999999999999833</v>
      </c>
      <c r="I74" s="13">
        <f t="shared" si="5"/>
        <v>0.83014508363072759</v>
      </c>
      <c r="K74" s="15">
        <f t="shared" si="6"/>
        <v>8.6999999999999851</v>
      </c>
      <c r="L74" s="15" t="str">
        <f t="shared" si="0"/>
        <v>Passed</v>
      </c>
      <c r="M74" s="15"/>
      <c r="N74" s="15"/>
    </row>
    <row r="75" spans="1:14" x14ac:dyDescent="0.25">
      <c r="A75" s="11">
        <v>5</v>
      </c>
      <c r="B75" s="12">
        <v>3</v>
      </c>
      <c r="C75" s="12">
        <v>8</v>
      </c>
      <c r="D75" s="12">
        <f t="shared" si="1"/>
        <v>6.25E-2</v>
      </c>
      <c r="E75" s="12">
        <f t="shared" si="2"/>
        <v>12</v>
      </c>
      <c r="F75" s="12">
        <f t="shared" si="3"/>
        <v>4.25</v>
      </c>
      <c r="G75" s="12">
        <f t="shared" si="4"/>
        <v>0.37916666666666526</v>
      </c>
      <c r="H75" s="12">
        <f t="shared" si="7"/>
        <v>8.7999999999999829</v>
      </c>
      <c r="I75" s="13">
        <f t="shared" si="5"/>
        <v>0.83126543378668261</v>
      </c>
      <c r="K75" s="15">
        <f t="shared" si="6"/>
        <v>8.7999999999999865</v>
      </c>
      <c r="L75" s="15" t="str">
        <f t="shared" si="0"/>
        <v>Passed</v>
      </c>
      <c r="M75" s="15"/>
      <c r="N75" s="15"/>
    </row>
    <row r="76" spans="1:14" x14ac:dyDescent="0.25">
      <c r="A76" s="11">
        <v>5</v>
      </c>
      <c r="B76" s="12">
        <v>3</v>
      </c>
      <c r="C76" s="12">
        <v>8</v>
      </c>
      <c r="D76" s="12">
        <f t="shared" si="1"/>
        <v>6.25E-2</v>
      </c>
      <c r="E76" s="12">
        <f t="shared" si="2"/>
        <v>12</v>
      </c>
      <c r="F76" s="12">
        <f t="shared" si="3"/>
        <v>4.25</v>
      </c>
      <c r="G76" s="12">
        <f t="shared" si="4"/>
        <v>0.38749999999999857</v>
      </c>
      <c r="H76" s="12">
        <f t="shared" si="7"/>
        <v>8.8999999999999826</v>
      </c>
      <c r="I76" s="13">
        <f t="shared" si="5"/>
        <v>0.83236217140601942</v>
      </c>
      <c r="K76" s="15">
        <f t="shared" si="6"/>
        <v>8.8999999999999773</v>
      </c>
      <c r="L76" s="15" t="str">
        <f t="shared" si="0"/>
        <v>Passed</v>
      </c>
      <c r="M76" s="15"/>
      <c r="N76" s="15"/>
    </row>
    <row r="77" spans="1:14" x14ac:dyDescent="0.25">
      <c r="A77" s="11">
        <v>5</v>
      </c>
      <c r="B77" s="12">
        <v>3</v>
      </c>
      <c r="C77" s="12">
        <v>8</v>
      </c>
      <c r="D77" s="12">
        <f t="shared" si="1"/>
        <v>6.25E-2</v>
      </c>
      <c r="E77" s="12">
        <f t="shared" si="2"/>
        <v>12</v>
      </c>
      <c r="F77" s="12">
        <f t="shared" si="3"/>
        <v>4.25</v>
      </c>
      <c r="G77" s="12">
        <f t="shared" si="4"/>
        <v>0.39583333333333187</v>
      </c>
      <c r="H77" s="12">
        <f t="shared" si="7"/>
        <v>8.9999999999999822</v>
      </c>
      <c r="I77" s="13">
        <f t="shared" si="5"/>
        <v>0.83343627014714561</v>
      </c>
      <c r="K77" s="15">
        <f t="shared" si="6"/>
        <v>8.9999999999999822</v>
      </c>
      <c r="L77" s="15" t="str">
        <f t="shared" si="0"/>
        <v>Passed</v>
      </c>
      <c r="M77" s="15"/>
      <c r="N77" s="15"/>
    </row>
    <row r="78" spans="1:14" x14ac:dyDescent="0.25">
      <c r="A78" s="11">
        <v>5</v>
      </c>
      <c r="B78" s="12">
        <v>3</v>
      </c>
      <c r="C78" s="12">
        <v>8</v>
      </c>
      <c r="D78" s="12">
        <f t="shared" si="1"/>
        <v>6.25E-2</v>
      </c>
      <c r="E78" s="12">
        <f t="shared" si="2"/>
        <v>12</v>
      </c>
      <c r="F78" s="12">
        <f t="shared" si="3"/>
        <v>4.25</v>
      </c>
      <c r="G78" s="12">
        <f t="shared" si="4"/>
        <v>0.40416666666666518</v>
      </c>
      <c r="H78" s="12">
        <f t="shared" si="7"/>
        <v>9.0999999999999819</v>
      </c>
      <c r="I78" s="13">
        <f t="shared" si="5"/>
        <v>0.834488644055282</v>
      </c>
      <c r="K78" s="15">
        <f t="shared" si="6"/>
        <v>9.0999999999999766</v>
      </c>
      <c r="L78" s="15" t="str">
        <f t="shared" si="0"/>
        <v>Passed</v>
      </c>
      <c r="M78" s="15"/>
      <c r="N78" s="15"/>
    </row>
    <row r="79" spans="1:14" x14ac:dyDescent="0.25">
      <c r="A79" s="11">
        <v>5</v>
      </c>
      <c r="B79" s="12">
        <v>3</v>
      </c>
      <c r="C79" s="12">
        <v>8</v>
      </c>
      <c r="D79" s="12">
        <f t="shared" si="1"/>
        <v>6.25E-2</v>
      </c>
      <c r="E79" s="12">
        <f t="shared" si="2"/>
        <v>12</v>
      </c>
      <c r="F79" s="12">
        <f t="shared" si="3"/>
        <v>4.25</v>
      </c>
      <c r="G79" s="12">
        <f t="shared" si="4"/>
        <v>0.41249999999999848</v>
      </c>
      <c r="H79" s="12">
        <f t="shared" si="7"/>
        <v>9.1999999999999815</v>
      </c>
      <c r="I79" s="13">
        <f t="shared" si="5"/>
        <v>0.83552015235595167</v>
      </c>
      <c r="K79" s="15">
        <f t="shared" si="6"/>
        <v>9.1999999999999869</v>
      </c>
      <c r="L79" s="15" t="str">
        <f t="shared" si="0"/>
        <v>Passed</v>
      </c>
      <c r="M79" s="15"/>
      <c r="N79" s="15"/>
    </row>
    <row r="80" spans="1:14" x14ac:dyDescent="0.25">
      <c r="A80" s="11">
        <v>5</v>
      </c>
      <c r="B80" s="12">
        <v>3</v>
      </c>
      <c r="C80" s="12">
        <v>8</v>
      </c>
      <c r="D80" s="12">
        <f t="shared" si="1"/>
        <v>6.25E-2</v>
      </c>
      <c r="E80" s="12">
        <f t="shared" si="2"/>
        <v>12</v>
      </c>
      <c r="F80" s="12">
        <f t="shared" si="3"/>
        <v>4.25</v>
      </c>
      <c r="G80" s="12">
        <f t="shared" si="4"/>
        <v>0.42083333333333178</v>
      </c>
      <c r="H80" s="12">
        <f t="shared" si="7"/>
        <v>9.2999999999999812</v>
      </c>
      <c r="I80" s="13">
        <f t="shared" si="5"/>
        <v>0.83653160377475888</v>
      </c>
      <c r="K80" s="15">
        <f t="shared" si="6"/>
        <v>9.2999999999999758</v>
      </c>
      <c r="L80" s="15" t="str">
        <f t="shared" si="0"/>
        <v>Passed</v>
      </c>
      <c r="M80" s="15"/>
      <c r="N80" s="15"/>
    </row>
    <row r="81" spans="1:14" x14ac:dyDescent="0.25">
      <c r="A81" s="11">
        <v>5</v>
      </c>
      <c r="B81" s="12">
        <v>3</v>
      </c>
      <c r="C81" s="12">
        <v>8</v>
      </c>
      <c r="D81" s="12">
        <f t="shared" si="1"/>
        <v>6.25E-2</v>
      </c>
      <c r="E81" s="12">
        <f t="shared" si="2"/>
        <v>12</v>
      </c>
      <c r="F81" s="12">
        <f t="shared" si="3"/>
        <v>4.25</v>
      </c>
      <c r="G81" s="12">
        <f t="shared" si="4"/>
        <v>0.42916666666666509</v>
      </c>
      <c r="H81" s="12">
        <f t="shared" si="7"/>
        <v>9.3999999999999808</v>
      </c>
      <c r="I81" s="13">
        <f t="shared" si="5"/>
        <v>0.83752376043865318</v>
      </c>
      <c r="K81" s="15">
        <f t="shared" si="6"/>
        <v>9.3999999999999684</v>
      </c>
      <c r="L81" s="15" t="str">
        <f t="shared" si="0"/>
        <v>Passed</v>
      </c>
      <c r="M81" s="15"/>
      <c r="N81" s="15"/>
    </row>
    <row r="82" spans="1:14" x14ac:dyDescent="0.25">
      <c r="A82" s="11">
        <v>5</v>
      </c>
      <c r="B82" s="12">
        <v>3</v>
      </c>
      <c r="C82" s="12">
        <v>8</v>
      </c>
      <c r="D82" s="12">
        <f t="shared" si="1"/>
        <v>6.25E-2</v>
      </c>
      <c r="E82" s="12">
        <f t="shared" si="2"/>
        <v>12</v>
      </c>
      <c r="F82" s="12">
        <f t="shared" si="3"/>
        <v>4.25</v>
      </c>
      <c r="G82" s="12">
        <f t="shared" si="4"/>
        <v>0.43749999999999839</v>
      </c>
      <c r="H82" s="12">
        <f t="shared" si="7"/>
        <v>9.4999999999999805</v>
      </c>
      <c r="I82" s="13">
        <f t="shared" si="5"/>
        <v>0.83849734140650045</v>
      </c>
      <c r="K82" s="15">
        <f t="shared" si="6"/>
        <v>9.4999999999999769</v>
      </c>
      <c r="L82" s="15" t="str">
        <f t="shared" si="0"/>
        <v>Passed</v>
      </c>
      <c r="M82" s="15"/>
      <c r="N82" s="15"/>
    </row>
    <row r="83" spans="1:14" x14ac:dyDescent="0.25">
      <c r="A83" s="11">
        <v>5</v>
      </c>
      <c r="B83" s="12">
        <v>3</v>
      </c>
      <c r="C83" s="12">
        <v>8</v>
      </c>
      <c r="D83" s="12">
        <f t="shared" si="1"/>
        <v>6.25E-2</v>
      </c>
      <c r="E83" s="12">
        <f t="shared" si="2"/>
        <v>12</v>
      </c>
      <c r="F83" s="12">
        <f t="shared" si="3"/>
        <v>4.25</v>
      </c>
      <c r="G83" s="12">
        <f t="shared" si="4"/>
        <v>0.44583333333333169</v>
      </c>
      <c r="H83" s="12">
        <f t="shared" si="7"/>
        <v>9.5999999999999801</v>
      </c>
      <c r="I83" s="13">
        <f t="shared" si="5"/>
        <v>0.83945302587052262</v>
      </c>
      <c r="K83" s="15">
        <f t="shared" si="6"/>
        <v>9.5999999999999908</v>
      </c>
      <c r="L83" s="15" t="str">
        <f t="shared" si="0"/>
        <v>Passed</v>
      </c>
      <c r="M83" s="15"/>
      <c r="N83" s="15"/>
    </row>
    <row r="84" spans="1:14" x14ac:dyDescent="0.25">
      <c r="A84" s="11">
        <v>5</v>
      </c>
      <c r="B84" s="12">
        <v>3</v>
      </c>
      <c r="C84" s="12">
        <v>8</v>
      </c>
      <c r="D84" s="12">
        <f t="shared" si="1"/>
        <v>6.25E-2</v>
      </c>
      <c r="E84" s="12">
        <f t="shared" si="2"/>
        <v>12</v>
      </c>
      <c r="F84" s="12">
        <f t="shared" si="3"/>
        <v>4.25</v>
      </c>
      <c r="G84" s="12">
        <f t="shared" si="4"/>
        <v>0.454166666666665</v>
      </c>
      <c r="H84" s="12">
        <f t="shared" si="7"/>
        <v>9.6999999999999797</v>
      </c>
      <c r="I84" s="13">
        <f t="shared" si="5"/>
        <v>0.84039145606481946</v>
      </c>
      <c r="K84" s="15">
        <f t="shared" si="6"/>
        <v>9.6999999999999744</v>
      </c>
      <c r="L84" s="15" t="str">
        <f t="shared" si="0"/>
        <v>Passed</v>
      </c>
      <c r="M84" s="15"/>
      <c r="N84" s="15"/>
    </row>
    <row r="85" spans="1:14" x14ac:dyDescent="0.25">
      <c r="A85" s="11">
        <v>5</v>
      </c>
      <c r="B85" s="12">
        <v>3</v>
      </c>
      <c r="C85" s="12">
        <v>8</v>
      </c>
      <c r="D85" s="12">
        <f t="shared" si="1"/>
        <v>6.25E-2</v>
      </c>
      <c r="E85" s="12">
        <f t="shared" si="2"/>
        <v>12</v>
      </c>
      <c r="F85" s="12">
        <f t="shared" si="3"/>
        <v>4.25</v>
      </c>
      <c r="G85" s="12">
        <f t="shared" si="4"/>
        <v>0.4624999999999983</v>
      </c>
      <c r="H85" s="12">
        <f t="shared" si="7"/>
        <v>9.7999999999999794</v>
      </c>
      <c r="I85" s="13">
        <f t="shared" si="5"/>
        <v>0.84131323991262019</v>
      </c>
      <c r="K85" s="15">
        <f t="shared" si="6"/>
        <v>9.7999999999999829</v>
      </c>
      <c r="L85" s="15" t="str">
        <f t="shared" si="0"/>
        <v>Passed</v>
      </c>
      <c r="M85" s="15"/>
      <c r="N85" s="15"/>
    </row>
    <row r="86" spans="1:14" x14ac:dyDescent="0.25">
      <c r="A86" s="11">
        <v>5</v>
      </c>
      <c r="B86" s="12">
        <v>3</v>
      </c>
      <c r="C86" s="12">
        <v>8</v>
      </c>
      <c r="D86" s="12">
        <f t="shared" si="1"/>
        <v>6.25E-2</v>
      </c>
      <c r="E86" s="12">
        <f t="shared" si="2"/>
        <v>12</v>
      </c>
      <c r="F86" s="12">
        <f t="shared" si="3"/>
        <v>4.25</v>
      </c>
      <c r="G86" s="12">
        <f t="shared" si="4"/>
        <v>0.47083333333333161</v>
      </c>
      <c r="H86" s="12">
        <f t="shared" si="7"/>
        <v>9.899999999999979</v>
      </c>
      <c r="I86" s="13">
        <f t="shared" si="5"/>
        <v>0.84221895343998043</v>
      </c>
      <c r="K86" s="15">
        <f t="shared" si="6"/>
        <v>9.8999999999999773</v>
      </c>
      <c r="L86" s="15" t="str">
        <f t="shared" si="0"/>
        <v>Passed</v>
      </c>
      <c r="M86" s="15"/>
      <c r="N86" s="15"/>
    </row>
    <row r="87" spans="1:14" x14ac:dyDescent="0.25">
      <c r="A87" s="11">
        <v>5</v>
      </c>
      <c r="B87" s="12">
        <v>3</v>
      </c>
      <c r="C87" s="12">
        <v>8</v>
      </c>
      <c r="D87" s="12">
        <f t="shared" si="1"/>
        <v>6.25E-2</v>
      </c>
      <c r="E87" s="12">
        <f t="shared" si="2"/>
        <v>12</v>
      </c>
      <c r="F87" s="12">
        <f t="shared" si="3"/>
        <v>4.25</v>
      </c>
      <c r="G87" s="12">
        <f t="shared" si="4"/>
        <v>0.47916666666666491</v>
      </c>
      <c r="H87" s="12">
        <f t="shared" si="7"/>
        <v>9.9999999999999787</v>
      </c>
      <c r="I87" s="13">
        <f t="shared" si="5"/>
        <v>0.84310914298027506</v>
      </c>
      <c r="K87" s="15">
        <f t="shared" si="6"/>
        <v>9.9999999999999787</v>
      </c>
      <c r="L87" s="15" t="str">
        <f t="shared" si="0"/>
        <v>Passed</v>
      </c>
      <c r="M87" s="15"/>
      <c r="N87" s="15"/>
    </row>
    <row r="88" spans="1:14" x14ac:dyDescent="0.25">
      <c r="A88" s="11">
        <v>5</v>
      </c>
      <c r="B88" s="12">
        <v>3</v>
      </c>
      <c r="C88" s="12">
        <v>8</v>
      </c>
      <c r="D88" s="12">
        <f t="shared" si="1"/>
        <v>6.25E-2</v>
      </c>
      <c r="E88" s="12">
        <f t="shared" si="2"/>
        <v>12</v>
      </c>
      <c r="F88" s="12">
        <f t="shared" si="3"/>
        <v>4.25</v>
      </c>
      <c r="G88" s="12">
        <f t="shared" si="4"/>
        <v>0.48749999999999821</v>
      </c>
      <c r="H88" s="12">
        <f t="shared" si="7"/>
        <v>10.099999999999978</v>
      </c>
      <c r="I88" s="13">
        <f t="shared" si="5"/>
        <v>0.84398432719091354</v>
      </c>
      <c r="K88" s="15">
        <f t="shared" si="6"/>
        <v>10.099999999999978</v>
      </c>
      <c r="L88" s="15" t="str">
        <f t="shared" si="0"/>
        <v>Passed</v>
      </c>
      <c r="M88" s="15"/>
      <c r="N88" s="15"/>
    </row>
    <row r="89" spans="1:14" x14ac:dyDescent="0.25">
      <c r="A89" s="11">
        <v>5</v>
      </c>
      <c r="B89" s="12">
        <v>3</v>
      </c>
      <c r="C89" s="12">
        <v>8</v>
      </c>
      <c r="D89" s="12">
        <f t="shared" si="1"/>
        <v>6.25E-2</v>
      </c>
      <c r="E89" s="12">
        <f t="shared" si="2"/>
        <v>12</v>
      </c>
      <c r="F89" s="12">
        <f t="shared" si="3"/>
        <v>4.25</v>
      </c>
      <c r="G89" s="12">
        <f t="shared" si="4"/>
        <v>0.49583333333333152</v>
      </c>
      <c r="H89" s="12">
        <f t="shared" si="7"/>
        <v>10.199999999999978</v>
      </c>
      <c r="I89" s="13">
        <f t="shared" si="5"/>
        <v>0.84484499890118769</v>
      </c>
      <c r="K89" s="15">
        <f t="shared" si="6"/>
        <v>10.199999999999973</v>
      </c>
      <c r="L89" s="15" t="str">
        <f t="shared" si="0"/>
        <v>Passed</v>
      </c>
      <c r="M89" s="15"/>
      <c r="N89" s="15"/>
    </row>
    <row r="90" spans="1:14" x14ac:dyDescent="0.25">
      <c r="A90" s="11">
        <v>5</v>
      </c>
      <c r="B90" s="12">
        <v>3</v>
      </c>
      <c r="C90" s="12">
        <v>8</v>
      </c>
      <c r="D90" s="12">
        <f t="shared" si="1"/>
        <v>6.25E-2</v>
      </c>
      <c r="E90" s="12">
        <f t="shared" si="2"/>
        <v>12</v>
      </c>
      <c r="F90" s="12">
        <f t="shared" si="3"/>
        <v>4.25</v>
      </c>
      <c r="G90" s="12">
        <f t="shared" si="4"/>
        <v>0.50416666666666476</v>
      </c>
      <c r="H90" s="12">
        <f t="shared" si="7"/>
        <v>10.299999999999978</v>
      </c>
      <c r="I90" s="13">
        <f t="shared" si="5"/>
        <v>0.84569162680797505</v>
      </c>
      <c r="K90" s="15">
        <f t="shared" si="6"/>
        <v>10.299999999999983</v>
      </c>
      <c r="L90" s="15" t="str">
        <f t="shared" si="0"/>
        <v>Passed</v>
      </c>
      <c r="M90" s="15"/>
      <c r="N90" s="15"/>
    </row>
    <row r="91" spans="1:14" x14ac:dyDescent="0.25">
      <c r="A91" s="11">
        <v>5</v>
      </c>
      <c r="B91" s="12">
        <v>3</v>
      </c>
      <c r="C91" s="12">
        <v>8</v>
      </c>
      <c r="D91" s="12">
        <f t="shared" si="1"/>
        <v>6.25E-2</v>
      </c>
      <c r="E91" s="12">
        <f t="shared" si="2"/>
        <v>12</v>
      </c>
      <c r="F91" s="12">
        <f t="shared" si="3"/>
        <v>4.25</v>
      </c>
      <c r="G91" s="12">
        <f t="shared" si="4"/>
        <v>0.51249999999999807</v>
      </c>
      <c r="H91" s="12">
        <f t="shared" si="7"/>
        <v>10.399999999999977</v>
      </c>
      <c r="I91" s="13">
        <f t="shared" si="5"/>
        <v>0.84652465703411239</v>
      </c>
      <c r="K91" s="15">
        <f t="shared" si="6"/>
        <v>10.399999999999988</v>
      </c>
      <c r="L91" s="15" t="str">
        <f t="shared" ref="L91:L154" si="8">IF(ABS(K91- H91) &lt;= (ABS(H91) * 0.01), "Passed", "Failed")</f>
        <v>Passed</v>
      </c>
      <c r="M91" s="15"/>
      <c r="N91" s="15"/>
    </row>
    <row r="92" spans="1:14" x14ac:dyDescent="0.25">
      <c r="A92" s="11">
        <v>5</v>
      </c>
      <c r="B92" s="12">
        <v>3</v>
      </c>
      <c r="C92" s="12">
        <v>8</v>
      </c>
      <c r="D92" s="12">
        <f t="shared" ref="D92:D155" si="9" xml:space="preserve"> 4 / (C92^2)</f>
        <v>6.25E-2</v>
      </c>
      <c r="E92" s="12">
        <f t="shared" ref="E92:E155" si="10" xml:space="preserve"> (B92 * C92) / 2</f>
        <v>12</v>
      </c>
      <c r="F92" s="12">
        <f t="shared" ref="F92:F155" si="11" xml:space="preserve"> A92 - 2 * (B92 / C92)</f>
        <v>4.25</v>
      </c>
      <c r="G92" s="12">
        <f t="shared" ref="G92:G155" si="12" xml:space="preserve"> ( (H92) - F92 ) / E92</f>
        <v>0.52083333333333137</v>
      </c>
      <c r="H92" s="12">
        <f t="shared" si="7"/>
        <v>10.499999999999977</v>
      </c>
      <c r="I92" s="13">
        <f t="shared" ref="I92:I155" si="13" xml:space="preserve"> IF(C92 &gt; 0, ( _xlfn.GAMMA.DIST(G92, D92, E92,TRUE) ), 1 - ( _xlfn.GAMMA.DIST(G92, D92, E92,TRUE) ) )</f>
        <v>0.8473445145626024</v>
      </c>
      <c r="K92" s="15">
        <f t="shared" ref="K92:K155" si="14" xml:space="preserve"> E92 * _xlfn.GAMMA.INV(I92, D92, E92) + F92</f>
        <v>10.499999999999975</v>
      </c>
      <c r="L92" s="15" t="str">
        <f t="shared" si="8"/>
        <v>Passed</v>
      </c>
      <c r="M92" s="15"/>
      <c r="N92" s="15"/>
    </row>
    <row r="93" spans="1:14" x14ac:dyDescent="0.25">
      <c r="A93" s="11">
        <v>5</v>
      </c>
      <c r="B93" s="12">
        <v>3</v>
      </c>
      <c r="C93" s="12">
        <v>8</v>
      </c>
      <c r="D93" s="12">
        <f t="shared" si="9"/>
        <v>6.25E-2</v>
      </c>
      <c r="E93" s="12">
        <f t="shared" si="10"/>
        <v>12</v>
      </c>
      <c r="F93" s="12">
        <f t="shared" si="11"/>
        <v>4.25</v>
      </c>
      <c r="G93" s="12">
        <f t="shared" si="12"/>
        <v>0.52916666666666468</v>
      </c>
      <c r="H93" s="12">
        <f t="shared" ref="H93:H156" si="15">H92+0.1</f>
        <v>10.599999999999977</v>
      </c>
      <c r="I93" s="13">
        <f t="shared" si="13"/>
        <v>0.8481516045583597</v>
      </c>
      <c r="K93" s="15">
        <f t="shared" si="14"/>
        <v>10.599999999999968</v>
      </c>
      <c r="L93" s="15" t="str">
        <f t="shared" si="8"/>
        <v>Passed</v>
      </c>
      <c r="M93" s="15"/>
      <c r="N93" s="15"/>
    </row>
    <row r="94" spans="1:14" x14ac:dyDescent="0.25">
      <c r="A94" s="11">
        <v>5</v>
      </c>
      <c r="B94" s="12">
        <v>3</v>
      </c>
      <c r="C94" s="12">
        <v>8</v>
      </c>
      <c r="D94" s="12">
        <f t="shared" si="9"/>
        <v>6.25E-2</v>
      </c>
      <c r="E94" s="12">
        <f t="shared" si="10"/>
        <v>12</v>
      </c>
      <c r="F94" s="12">
        <f t="shared" si="11"/>
        <v>4.25</v>
      </c>
      <c r="G94" s="12">
        <f t="shared" si="12"/>
        <v>0.53749999999999798</v>
      </c>
      <c r="H94" s="12">
        <f t="shared" si="15"/>
        <v>10.699999999999976</v>
      </c>
      <c r="I94" s="13">
        <f t="shared" si="13"/>
        <v>0.84894631358793682</v>
      </c>
      <c r="K94" s="15">
        <f t="shared" si="14"/>
        <v>10.699999999999978</v>
      </c>
      <c r="L94" s="15" t="str">
        <f t="shared" si="8"/>
        <v>Passed</v>
      </c>
      <c r="M94" s="15"/>
      <c r="N94" s="15"/>
    </row>
    <row r="95" spans="1:14" x14ac:dyDescent="0.25">
      <c r="A95" s="11">
        <v>5</v>
      </c>
      <c r="B95" s="12">
        <v>3</v>
      </c>
      <c r="C95" s="12">
        <v>8</v>
      </c>
      <c r="D95" s="12">
        <f t="shared" si="9"/>
        <v>6.25E-2</v>
      </c>
      <c r="E95" s="12">
        <f t="shared" si="10"/>
        <v>12</v>
      </c>
      <c r="F95" s="12">
        <f t="shared" si="11"/>
        <v>4.25</v>
      </c>
      <c r="G95" s="12">
        <f t="shared" si="12"/>
        <v>0.54583333333333128</v>
      </c>
      <c r="H95" s="12">
        <f t="shared" si="15"/>
        <v>10.799999999999976</v>
      </c>
      <c r="I95" s="13">
        <f t="shared" si="13"/>
        <v>0.8497290107465536</v>
      </c>
      <c r="K95" s="15">
        <f t="shared" si="14"/>
        <v>10.799999999999983</v>
      </c>
      <c r="L95" s="15" t="str">
        <f t="shared" si="8"/>
        <v>Passed</v>
      </c>
      <c r="M95" s="15"/>
      <c r="N95" s="15"/>
    </row>
    <row r="96" spans="1:14" x14ac:dyDescent="0.25">
      <c r="A96" s="11">
        <v>5</v>
      </c>
      <c r="B96" s="12">
        <v>3</v>
      </c>
      <c r="C96" s="12">
        <v>8</v>
      </c>
      <c r="D96" s="12">
        <f t="shared" si="9"/>
        <v>6.25E-2</v>
      </c>
      <c r="E96" s="12">
        <f t="shared" si="10"/>
        <v>12</v>
      </c>
      <c r="F96" s="12">
        <f t="shared" si="11"/>
        <v>4.25</v>
      </c>
      <c r="G96" s="12">
        <f t="shared" si="12"/>
        <v>0.55416666666666459</v>
      </c>
      <c r="H96" s="12">
        <f t="shared" si="15"/>
        <v>10.899999999999975</v>
      </c>
      <c r="I96" s="13">
        <f t="shared" si="13"/>
        <v>0.85050004870077445</v>
      </c>
      <c r="K96" s="15">
        <f t="shared" si="14"/>
        <v>10.899999999999979</v>
      </c>
      <c r="L96" s="15" t="str">
        <f t="shared" si="8"/>
        <v>Passed</v>
      </c>
      <c r="M96" s="15"/>
      <c r="N96" s="15"/>
    </row>
    <row r="97" spans="1:14" x14ac:dyDescent="0.25">
      <c r="A97" s="11">
        <v>5</v>
      </c>
      <c r="B97" s="12">
        <v>3</v>
      </c>
      <c r="C97" s="12">
        <v>8</v>
      </c>
      <c r="D97" s="12">
        <f t="shared" si="9"/>
        <v>6.25E-2</v>
      </c>
      <c r="E97" s="12">
        <f t="shared" si="10"/>
        <v>12</v>
      </c>
      <c r="F97" s="12">
        <f t="shared" si="11"/>
        <v>4.25</v>
      </c>
      <c r="G97" s="12">
        <f t="shared" si="12"/>
        <v>0.56249999999999789</v>
      </c>
      <c r="H97" s="12">
        <f t="shared" si="15"/>
        <v>10.999999999999975</v>
      </c>
      <c r="I97" s="13">
        <f t="shared" si="13"/>
        <v>0.85125976465431208</v>
      </c>
      <c r="K97" s="15">
        <f t="shared" si="14"/>
        <v>10.999999999999982</v>
      </c>
      <c r="L97" s="15" t="str">
        <f t="shared" si="8"/>
        <v>Passed</v>
      </c>
      <c r="M97" s="15"/>
      <c r="N97" s="15"/>
    </row>
    <row r="98" spans="1:14" x14ac:dyDescent="0.25">
      <c r="A98" s="11">
        <v>5</v>
      </c>
      <c r="B98" s="12">
        <v>3</v>
      </c>
      <c r="C98" s="12">
        <v>8</v>
      </c>
      <c r="D98" s="12">
        <f t="shared" si="9"/>
        <v>6.25E-2</v>
      </c>
      <c r="E98" s="12">
        <f t="shared" si="10"/>
        <v>12</v>
      </c>
      <c r="F98" s="12">
        <f t="shared" si="11"/>
        <v>4.25</v>
      </c>
      <c r="G98" s="12">
        <f t="shared" si="12"/>
        <v>0.57083333333333119</v>
      </c>
      <c r="H98" s="12">
        <f t="shared" si="15"/>
        <v>11.099999999999975</v>
      </c>
      <c r="I98" s="13">
        <f t="shared" si="13"/>
        <v>0.85200848124367268</v>
      </c>
      <c r="K98" s="15">
        <f t="shared" si="14"/>
        <v>11.099999999999969</v>
      </c>
      <c r="L98" s="15" t="str">
        <f t="shared" si="8"/>
        <v>Passed</v>
      </c>
      <c r="M98" s="15"/>
      <c r="N98" s="15"/>
    </row>
    <row r="99" spans="1:14" x14ac:dyDescent="0.25">
      <c r="A99" s="11">
        <v>5</v>
      </c>
      <c r="B99" s="12">
        <v>3</v>
      </c>
      <c r="C99" s="12">
        <v>8</v>
      </c>
      <c r="D99" s="12">
        <f t="shared" si="9"/>
        <v>6.25E-2</v>
      </c>
      <c r="E99" s="12">
        <f t="shared" si="10"/>
        <v>12</v>
      </c>
      <c r="F99" s="12">
        <f t="shared" si="11"/>
        <v>4.25</v>
      </c>
      <c r="G99" s="12">
        <f t="shared" si="12"/>
        <v>0.5791666666666645</v>
      </c>
      <c r="H99" s="12">
        <f t="shared" si="15"/>
        <v>11.199999999999974</v>
      </c>
      <c r="I99" s="13">
        <f t="shared" si="13"/>
        <v>0.85274650736968483</v>
      </c>
      <c r="K99" s="15">
        <f t="shared" si="14"/>
        <v>11.199999999999978</v>
      </c>
      <c r="L99" s="15" t="str">
        <f t="shared" si="8"/>
        <v>Passed</v>
      </c>
      <c r="M99" s="15"/>
      <c r="N99" s="15"/>
    </row>
    <row r="100" spans="1:14" x14ac:dyDescent="0.25">
      <c r="A100" s="11">
        <v>5</v>
      </c>
      <c r="B100" s="12">
        <v>3</v>
      </c>
      <c r="C100" s="12">
        <v>8</v>
      </c>
      <c r="D100" s="12">
        <f t="shared" si="9"/>
        <v>6.25E-2</v>
      </c>
      <c r="E100" s="12">
        <f t="shared" si="10"/>
        <v>12</v>
      </c>
      <c r="F100" s="12">
        <f t="shared" si="11"/>
        <v>4.25</v>
      </c>
      <c r="G100" s="12">
        <f t="shared" si="12"/>
        <v>0.5874999999999978</v>
      </c>
      <c r="H100" s="12">
        <f t="shared" si="15"/>
        <v>11.299999999999974</v>
      </c>
      <c r="I100" s="13">
        <f t="shared" si="13"/>
        <v>0.8534741389703504</v>
      </c>
      <c r="K100" s="15">
        <f t="shared" si="14"/>
        <v>11.299999999999974</v>
      </c>
      <c r="L100" s="15" t="str">
        <f t="shared" si="8"/>
        <v>Passed</v>
      </c>
      <c r="M100" s="15"/>
      <c r="N100" s="15"/>
    </row>
    <row r="101" spans="1:14" x14ac:dyDescent="0.25">
      <c r="A101" s="11">
        <v>5</v>
      </c>
      <c r="B101" s="12">
        <v>3</v>
      </c>
      <c r="C101" s="12">
        <v>8</v>
      </c>
      <c r="D101" s="12">
        <f t="shared" si="9"/>
        <v>6.25E-2</v>
      </c>
      <c r="E101" s="12">
        <f t="shared" si="10"/>
        <v>12</v>
      </c>
      <c r="F101" s="12">
        <f t="shared" si="11"/>
        <v>4.25</v>
      </c>
      <c r="G101" s="12">
        <f t="shared" si="12"/>
        <v>0.59583333333333111</v>
      </c>
      <c r="H101" s="12">
        <f t="shared" si="15"/>
        <v>11.399999999999974</v>
      </c>
      <c r="I101" s="13">
        <f t="shared" si="13"/>
        <v>0.85419165973992928</v>
      </c>
      <c r="K101" s="15">
        <f t="shared" si="14"/>
        <v>11.399999999999981</v>
      </c>
      <c r="L101" s="15" t="str">
        <f t="shared" si="8"/>
        <v>Passed</v>
      </c>
      <c r="M101" s="15"/>
      <c r="N101" s="15"/>
    </row>
    <row r="102" spans="1:14" x14ac:dyDescent="0.25">
      <c r="A102" s="11">
        <v>5</v>
      </c>
      <c r="B102" s="12">
        <v>3</v>
      </c>
      <c r="C102" s="12">
        <v>8</v>
      </c>
      <c r="D102" s="12">
        <f t="shared" si="9"/>
        <v>6.25E-2</v>
      </c>
      <c r="E102" s="12">
        <f t="shared" si="10"/>
        <v>12</v>
      </c>
      <c r="F102" s="12">
        <f t="shared" si="11"/>
        <v>4.25</v>
      </c>
      <c r="G102" s="12">
        <f t="shared" si="12"/>
        <v>0.60416666666666441</v>
      </c>
      <c r="H102" s="12">
        <f t="shared" si="15"/>
        <v>11.499999999999973</v>
      </c>
      <c r="I102" s="13">
        <f t="shared" si="13"/>
        <v>0.85489934179869231</v>
      </c>
      <c r="K102" s="15">
        <f t="shared" si="14"/>
        <v>11.499999999999977</v>
      </c>
      <c r="L102" s="15" t="str">
        <f t="shared" si="8"/>
        <v>Passed</v>
      </c>
      <c r="M102" s="15"/>
      <c r="N102" s="15"/>
    </row>
    <row r="103" spans="1:14" x14ac:dyDescent="0.25">
      <c r="A103" s="11">
        <v>5</v>
      </c>
      <c r="B103" s="12">
        <v>3</v>
      </c>
      <c r="C103" s="12">
        <v>8</v>
      </c>
      <c r="D103" s="12">
        <f t="shared" si="9"/>
        <v>6.25E-2</v>
      </c>
      <c r="E103" s="12">
        <f t="shared" si="10"/>
        <v>12</v>
      </c>
      <c r="F103" s="12">
        <f t="shared" si="11"/>
        <v>4.25</v>
      </c>
      <c r="G103" s="12">
        <f t="shared" si="12"/>
        <v>0.61249999999999771</v>
      </c>
      <c r="H103" s="12">
        <f t="shared" si="15"/>
        <v>11.599999999999973</v>
      </c>
      <c r="I103" s="13">
        <f t="shared" si="13"/>
        <v>0.85559744631735746</v>
      </c>
      <c r="K103" s="15">
        <f t="shared" si="14"/>
        <v>11.599999999999973</v>
      </c>
      <c r="L103" s="15" t="str">
        <f t="shared" si="8"/>
        <v>Passed</v>
      </c>
      <c r="M103" s="15"/>
      <c r="N103" s="15"/>
    </row>
    <row r="104" spans="1:14" x14ac:dyDescent="0.25">
      <c r="A104" s="11">
        <v>5</v>
      </c>
      <c r="B104" s="12">
        <v>3</v>
      </c>
      <c r="C104" s="12">
        <v>8</v>
      </c>
      <c r="D104" s="12">
        <f t="shared" si="9"/>
        <v>6.25E-2</v>
      </c>
      <c r="E104" s="12">
        <f t="shared" si="10"/>
        <v>12</v>
      </c>
      <c r="F104" s="12">
        <f t="shared" si="11"/>
        <v>4.25</v>
      </c>
      <c r="G104" s="12">
        <f t="shared" si="12"/>
        <v>0.62083333333333102</v>
      </c>
      <c r="H104" s="12">
        <f t="shared" si="15"/>
        <v>11.699999999999973</v>
      </c>
      <c r="I104" s="13">
        <f t="shared" si="13"/>
        <v>0.85628622409984589</v>
      </c>
      <c r="K104" s="15">
        <f t="shared" si="14"/>
        <v>11.699999999999978</v>
      </c>
      <c r="L104" s="15" t="str">
        <f t="shared" si="8"/>
        <v>Passed</v>
      </c>
      <c r="M104" s="15"/>
      <c r="N104" s="15"/>
    </row>
    <row r="105" spans="1:14" x14ac:dyDescent="0.25">
      <c r="A105" s="11">
        <v>5</v>
      </c>
      <c r="B105" s="12">
        <v>3</v>
      </c>
      <c r="C105" s="12">
        <v>8</v>
      </c>
      <c r="D105" s="12">
        <f t="shared" si="9"/>
        <v>6.25E-2</v>
      </c>
      <c r="E105" s="12">
        <f t="shared" si="10"/>
        <v>12</v>
      </c>
      <c r="F105" s="12">
        <f t="shared" si="11"/>
        <v>4.25</v>
      </c>
      <c r="G105" s="12">
        <f t="shared" si="12"/>
        <v>0.62916666666666432</v>
      </c>
      <c r="H105" s="12">
        <f t="shared" si="15"/>
        <v>11.799999999999972</v>
      </c>
      <c r="I105" s="13">
        <f t="shared" si="13"/>
        <v>0.8569659161276606</v>
      </c>
      <c r="K105" s="15">
        <f t="shared" si="14"/>
        <v>11.799999999999983</v>
      </c>
      <c r="L105" s="15" t="str">
        <f t="shared" si="8"/>
        <v>Passed</v>
      </c>
      <c r="M105" s="15"/>
      <c r="N105" s="15"/>
    </row>
    <row r="106" spans="1:14" x14ac:dyDescent="0.25">
      <c r="A106" s="11">
        <v>5</v>
      </c>
      <c r="B106" s="12">
        <v>3</v>
      </c>
      <c r="C106" s="12">
        <v>8</v>
      </c>
      <c r="D106" s="12">
        <f t="shared" si="9"/>
        <v>6.25E-2</v>
      </c>
      <c r="E106" s="12">
        <f t="shared" si="10"/>
        <v>12</v>
      </c>
      <c r="F106" s="12">
        <f t="shared" si="11"/>
        <v>4.25</v>
      </c>
      <c r="G106" s="12">
        <f t="shared" si="12"/>
        <v>0.63749999999999762</v>
      </c>
      <c r="H106" s="12">
        <f t="shared" si="15"/>
        <v>11.899999999999972</v>
      </c>
      <c r="I106" s="13">
        <f t="shared" si="13"/>
        <v>0.85763675406888518</v>
      </c>
      <c r="K106" s="15">
        <f t="shared" si="14"/>
        <v>11.899999999999986</v>
      </c>
      <c r="L106" s="15" t="str">
        <f t="shared" si="8"/>
        <v>Passed</v>
      </c>
      <c r="M106" s="15"/>
      <c r="N106" s="15"/>
    </row>
    <row r="107" spans="1:14" x14ac:dyDescent="0.25">
      <c r="A107" s="11">
        <v>5</v>
      </c>
      <c r="B107" s="12">
        <v>3</v>
      </c>
      <c r="C107" s="12">
        <v>8</v>
      </c>
      <c r="D107" s="12">
        <f t="shared" si="9"/>
        <v>6.25E-2</v>
      </c>
      <c r="E107" s="12">
        <f t="shared" si="10"/>
        <v>12</v>
      </c>
      <c r="F107" s="12">
        <f t="shared" si="11"/>
        <v>4.25</v>
      </c>
      <c r="G107" s="12">
        <f t="shared" si="12"/>
        <v>0.64583333333333093</v>
      </c>
      <c r="H107" s="12">
        <f t="shared" si="15"/>
        <v>11.999999999999972</v>
      </c>
      <c r="I107" s="13">
        <f t="shared" si="13"/>
        <v>0.85829896075453371</v>
      </c>
      <c r="K107" s="15">
        <f t="shared" si="14"/>
        <v>11.999999999999975</v>
      </c>
      <c r="L107" s="15" t="str">
        <f t="shared" si="8"/>
        <v>Passed</v>
      </c>
      <c r="M107" s="15"/>
      <c r="N107" s="15"/>
    </row>
    <row r="108" spans="1:14" x14ac:dyDescent="0.25">
      <c r="A108" s="11">
        <v>5</v>
      </c>
      <c r="B108" s="12">
        <v>3</v>
      </c>
      <c r="C108" s="12">
        <v>8</v>
      </c>
      <c r="D108" s="12">
        <f t="shared" si="9"/>
        <v>6.25E-2</v>
      </c>
      <c r="E108" s="12">
        <f t="shared" si="10"/>
        <v>12</v>
      </c>
      <c r="F108" s="12">
        <f t="shared" si="11"/>
        <v>4.25</v>
      </c>
      <c r="G108" s="12">
        <f t="shared" si="12"/>
        <v>0.65416666666666423</v>
      </c>
      <c r="H108" s="12">
        <f t="shared" si="15"/>
        <v>12.099999999999971</v>
      </c>
      <c r="I108" s="13">
        <f t="shared" si="13"/>
        <v>0.85895275062473742</v>
      </c>
      <c r="K108" s="15">
        <f t="shared" si="14"/>
        <v>12.099999999999966</v>
      </c>
      <c r="L108" s="15" t="str">
        <f t="shared" si="8"/>
        <v>Passed</v>
      </c>
      <c r="M108" s="15"/>
      <c r="N108" s="15"/>
    </row>
    <row r="109" spans="1:14" x14ac:dyDescent="0.25">
      <c r="A109" s="11">
        <v>5</v>
      </c>
      <c r="B109" s="12">
        <v>3</v>
      </c>
      <c r="C109" s="12">
        <v>8</v>
      </c>
      <c r="D109" s="12">
        <f t="shared" si="9"/>
        <v>6.25E-2</v>
      </c>
      <c r="E109" s="12">
        <f t="shared" si="10"/>
        <v>12</v>
      </c>
      <c r="F109" s="12">
        <f t="shared" si="11"/>
        <v>4.25</v>
      </c>
      <c r="G109" s="12">
        <f t="shared" si="12"/>
        <v>0.66249999999999754</v>
      </c>
      <c r="H109" s="12">
        <f t="shared" si="15"/>
        <v>12.199999999999971</v>
      </c>
      <c r="I109" s="13">
        <f t="shared" si="13"/>
        <v>0.85959833014703491</v>
      </c>
      <c r="K109" s="15">
        <f t="shared" si="14"/>
        <v>12.199999999999982</v>
      </c>
      <c r="L109" s="15" t="str">
        <f t="shared" si="8"/>
        <v>Passed</v>
      </c>
      <c r="M109" s="15"/>
      <c r="N109" s="15"/>
    </row>
    <row r="110" spans="1:14" x14ac:dyDescent="0.25">
      <c r="A110" s="11">
        <v>5</v>
      </c>
      <c r="B110" s="12">
        <v>3</v>
      </c>
      <c r="C110" s="12">
        <v>8</v>
      </c>
      <c r="D110" s="12">
        <f t="shared" si="9"/>
        <v>6.25E-2</v>
      </c>
      <c r="E110" s="12">
        <f t="shared" si="10"/>
        <v>12</v>
      </c>
      <c r="F110" s="12">
        <f t="shared" si="11"/>
        <v>4.25</v>
      </c>
      <c r="G110" s="12">
        <f t="shared" si="12"/>
        <v>0.67083333333333084</v>
      </c>
      <c r="H110" s="12">
        <f t="shared" si="15"/>
        <v>12.299999999999971</v>
      </c>
      <c r="I110" s="13">
        <f t="shared" si="13"/>
        <v>0.86023589820883906</v>
      </c>
      <c r="K110" s="15">
        <f t="shared" si="14"/>
        <v>12.299999999999965</v>
      </c>
      <c r="L110" s="15" t="str">
        <f t="shared" si="8"/>
        <v>Passed</v>
      </c>
      <c r="M110" s="15"/>
      <c r="N110" s="15"/>
    </row>
    <row r="111" spans="1:14" x14ac:dyDescent="0.25">
      <c r="A111" s="11">
        <v>5</v>
      </c>
      <c r="B111" s="12">
        <v>3</v>
      </c>
      <c r="C111" s="12">
        <v>8</v>
      </c>
      <c r="D111" s="12">
        <f t="shared" si="9"/>
        <v>6.25E-2</v>
      </c>
      <c r="E111" s="12">
        <f t="shared" si="10"/>
        <v>12</v>
      </c>
      <c r="F111" s="12">
        <f t="shared" si="11"/>
        <v>4.25</v>
      </c>
      <c r="G111" s="12">
        <f t="shared" si="12"/>
        <v>0.67916666666666414</v>
      </c>
      <c r="H111" s="12">
        <f t="shared" si="15"/>
        <v>12.39999999999997</v>
      </c>
      <c r="I111" s="13">
        <f t="shared" si="13"/>
        <v>0.86086564648597341</v>
      </c>
      <c r="K111" s="15">
        <f t="shared" si="14"/>
        <v>12.399999999999968</v>
      </c>
      <c r="L111" s="15" t="str">
        <f t="shared" si="8"/>
        <v>Passed</v>
      </c>
      <c r="M111" s="15"/>
      <c r="N111" s="15"/>
    </row>
    <row r="112" spans="1:14" x14ac:dyDescent="0.25">
      <c r="A112" s="11">
        <v>5</v>
      </c>
      <c r="B112" s="12">
        <v>3</v>
      </c>
      <c r="C112" s="12">
        <v>8</v>
      </c>
      <c r="D112" s="12">
        <f t="shared" si="9"/>
        <v>6.25E-2</v>
      </c>
      <c r="E112" s="12">
        <f t="shared" si="10"/>
        <v>12</v>
      </c>
      <c r="F112" s="12">
        <f t="shared" si="11"/>
        <v>4.25</v>
      </c>
      <c r="G112" s="12">
        <f t="shared" si="12"/>
        <v>0.68749999999999745</v>
      </c>
      <c r="H112" s="12">
        <f t="shared" si="15"/>
        <v>12.49999999999997</v>
      </c>
      <c r="I112" s="13">
        <f t="shared" si="13"/>
        <v>0.86148775978901082</v>
      </c>
      <c r="K112" s="15">
        <f t="shared" si="14"/>
        <v>12.499999999999973</v>
      </c>
      <c r="L112" s="15" t="str">
        <f t="shared" si="8"/>
        <v>Passed</v>
      </c>
      <c r="M112" s="15"/>
      <c r="N112" s="15"/>
    </row>
    <row r="113" spans="1:14" x14ac:dyDescent="0.25">
      <c r="A113" s="11">
        <v>5</v>
      </c>
      <c r="B113" s="12">
        <v>3</v>
      </c>
      <c r="C113" s="12">
        <v>8</v>
      </c>
      <c r="D113" s="12">
        <f t="shared" si="9"/>
        <v>6.25E-2</v>
      </c>
      <c r="E113" s="12">
        <f t="shared" si="10"/>
        <v>12</v>
      </c>
      <c r="F113" s="12">
        <f t="shared" si="11"/>
        <v>4.25</v>
      </c>
      <c r="G113" s="12">
        <f t="shared" si="12"/>
        <v>0.69583333333333075</v>
      </c>
      <c r="H113" s="12">
        <f t="shared" si="15"/>
        <v>12.599999999999969</v>
      </c>
      <c r="I113" s="13">
        <f t="shared" si="13"/>
        <v>0.86210241638900342</v>
      </c>
      <c r="K113" s="15">
        <f t="shared" si="14"/>
        <v>12.599999999999985</v>
      </c>
      <c r="L113" s="15" t="str">
        <f t="shared" si="8"/>
        <v>Passed</v>
      </c>
      <c r="M113" s="15"/>
      <c r="N113" s="15"/>
    </row>
    <row r="114" spans="1:14" x14ac:dyDescent="0.25">
      <c r="A114" s="11">
        <v>5</v>
      </c>
      <c r="B114" s="12">
        <v>3</v>
      </c>
      <c r="C114" s="12">
        <v>8</v>
      </c>
      <c r="D114" s="12">
        <f t="shared" si="9"/>
        <v>6.25E-2</v>
      </c>
      <c r="E114" s="12">
        <f t="shared" si="10"/>
        <v>12</v>
      </c>
      <c r="F114" s="12">
        <f t="shared" si="11"/>
        <v>4.25</v>
      </c>
      <c r="G114" s="12">
        <f t="shared" si="12"/>
        <v>0.70416666666666405</v>
      </c>
      <c r="H114" s="12">
        <f t="shared" si="15"/>
        <v>12.699999999999969</v>
      </c>
      <c r="I114" s="13">
        <f t="shared" si="13"/>
        <v>0.86270978832406153</v>
      </c>
      <c r="K114" s="15">
        <f t="shared" si="14"/>
        <v>12.699999999999976</v>
      </c>
      <c r="L114" s="15" t="str">
        <f t="shared" si="8"/>
        <v>Passed</v>
      </c>
      <c r="M114" s="15"/>
      <c r="N114" s="15"/>
    </row>
    <row r="115" spans="1:14" x14ac:dyDescent="0.25">
      <c r="A115" s="11">
        <v>5</v>
      </c>
      <c r="B115" s="12">
        <v>3</v>
      </c>
      <c r="C115" s="12">
        <v>8</v>
      </c>
      <c r="D115" s="12">
        <f t="shared" si="9"/>
        <v>6.25E-2</v>
      </c>
      <c r="E115" s="12">
        <f t="shared" si="10"/>
        <v>12</v>
      </c>
      <c r="F115" s="12">
        <f t="shared" si="11"/>
        <v>4.25</v>
      </c>
      <c r="G115" s="12">
        <f t="shared" si="12"/>
        <v>0.71249999999999736</v>
      </c>
      <c r="H115" s="12">
        <f t="shared" si="15"/>
        <v>12.799999999999969</v>
      </c>
      <c r="I115" s="13">
        <f t="shared" si="13"/>
        <v>0.86331004168811931</v>
      </c>
      <c r="K115" s="15">
        <f t="shared" si="14"/>
        <v>12.799999999999967</v>
      </c>
      <c r="L115" s="15" t="str">
        <f t="shared" si="8"/>
        <v>Passed</v>
      </c>
      <c r="M115" s="15"/>
      <c r="N115" s="15"/>
    </row>
    <row r="116" spans="1:14" x14ac:dyDescent="0.25">
      <c r="A116" s="11">
        <v>5</v>
      </c>
      <c r="B116" s="12">
        <v>3</v>
      </c>
      <c r="C116" s="12">
        <v>8</v>
      </c>
      <c r="D116" s="12">
        <f t="shared" si="9"/>
        <v>6.25E-2</v>
      </c>
      <c r="E116" s="12">
        <f t="shared" si="10"/>
        <v>12</v>
      </c>
      <c r="F116" s="12">
        <f t="shared" si="11"/>
        <v>4.25</v>
      </c>
      <c r="G116" s="12">
        <f t="shared" si="12"/>
        <v>0.72083333333333066</v>
      </c>
      <c r="H116" s="12">
        <f t="shared" si="15"/>
        <v>12.899999999999968</v>
      </c>
      <c r="I116" s="13">
        <f t="shared" si="13"/>
        <v>0.86390333690311683</v>
      </c>
      <c r="K116" s="15">
        <f t="shared" si="14"/>
        <v>12.899999999999959</v>
      </c>
      <c r="L116" s="15" t="str">
        <f t="shared" si="8"/>
        <v>Passed</v>
      </c>
      <c r="M116" s="15"/>
      <c r="N116" s="15"/>
    </row>
    <row r="117" spans="1:14" x14ac:dyDescent="0.25">
      <c r="A117" s="11">
        <v>5</v>
      </c>
      <c r="B117" s="12">
        <v>3</v>
      </c>
      <c r="C117" s="12">
        <v>8</v>
      </c>
      <c r="D117" s="12">
        <f t="shared" si="9"/>
        <v>6.25E-2</v>
      </c>
      <c r="E117" s="12">
        <f t="shared" si="10"/>
        <v>12</v>
      </c>
      <c r="F117" s="12">
        <f t="shared" si="11"/>
        <v>4.25</v>
      </c>
      <c r="G117" s="12">
        <f t="shared" si="12"/>
        <v>0.72916666666666397</v>
      </c>
      <c r="H117" s="12">
        <f t="shared" si="15"/>
        <v>12.999999999999968</v>
      </c>
      <c r="I117" s="13">
        <f t="shared" si="13"/>
        <v>0.8644898289757319</v>
      </c>
      <c r="K117" s="15">
        <f t="shared" si="14"/>
        <v>12.999999999999968</v>
      </c>
      <c r="L117" s="15" t="str">
        <f t="shared" si="8"/>
        <v>Passed</v>
      </c>
      <c r="M117" s="15"/>
      <c r="N117" s="15"/>
    </row>
    <row r="118" spans="1:14" x14ac:dyDescent="0.25">
      <c r="A118" s="11">
        <v>5</v>
      </c>
      <c r="B118" s="12">
        <v>3</v>
      </c>
      <c r="C118" s="12">
        <v>8</v>
      </c>
      <c r="D118" s="12">
        <f t="shared" si="9"/>
        <v>6.25E-2</v>
      </c>
      <c r="E118" s="12">
        <f t="shared" si="10"/>
        <v>12</v>
      </c>
      <c r="F118" s="12">
        <f t="shared" si="11"/>
        <v>4.25</v>
      </c>
      <c r="G118" s="12">
        <f t="shared" si="12"/>
        <v>0.73749999999999727</v>
      </c>
      <c r="H118" s="12">
        <f t="shared" si="15"/>
        <v>13.099999999999968</v>
      </c>
      <c r="I118" s="13">
        <f t="shared" si="13"/>
        <v>0.86506966773970295</v>
      </c>
      <c r="K118" s="15">
        <f t="shared" si="14"/>
        <v>13.099999999999973</v>
      </c>
      <c r="L118" s="15" t="str">
        <f t="shared" si="8"/>
        <v>Passed</v>
      </c>
      <c r="M118" s="15"/>
      <c r="N118" s="15"/>
    </row>
    <row r="119" spans="1:14" x14ac:dyDescent="0.25">
      <c r="A119" s="11">
        <v>5</v>
      </c>
      <c r="B119" s="12">
        <v>3</v>
      </c>
      <c r="C119" s="12">
        <v>8</v>
      </c>
      <c r="D119" s="12">
        <f t="shared" si="9"/>
        <v>6.25E-2</v>
      </c>
      <c r="E119" s="12">
        <f t="shared" si="10"/>
        <v>12</v>
      </c>
      <c r="F119" s="12">
        <f t="shared" si="11"/>
        <v>4.25</v>
      </c>
      <c r="G119" s="12">
        <f t="shared" si="12"/>
        <v>0.74583333333333057</v>
      </c>
      <c r="H119" s="12">
        <f t="shared" si="15"/>
        <v>13.199999999999967</v>
      </c>
      <c r="I119" s="13">
        <f t="shared" si="13"/>
        <v>0.86564299808470679</v>
      </c>
      <c r="K119" s="15">
        <f t="shared" si="14"/>
        <v>13.199999999999964</v>
      </c>
      <c r="L119" s="15" t="str">
        <f t="shared" si="8"/>
        <v>Passed</v>
      </c>
      <c r="M119" s="15"/>
      <c r="N119" s="15"/>
    </row>
    <row r="120" spans="1:14" x14ac:dyDescent="0.25">
      <c r="A120" s="11">
        <v>5</v>
      </c>
      <c r="B120" s="12">
        <v>3</v>
      </c>
      <c r="C120" s="12">
        <v>8</v>
      </c>
      <c r="D120" s="12">
        <f t="shared" si="9"/>
        <v>6.25E-2</v>
      </c>
      <c r="E120" s="12">
        <f t="shared" si="10"/>
        <v>12</v>
      </c>
      <c r="F120" s="12">
        <f t="shared" si="11"/>
        <v>4.25</v>
      </c>
      <c r="G120" s="12">
        <f t="shared" si="12"/>
        <v>0.75416666666666388</v>
      </c>
      <c r="H120" s="12">
        <f t="shared" si="15"/>
        <v>13.299999999999967</v>
      </c>
      <c r="I120" s="13">
        <f t="shared" si="13"/>
        <v>0.8662099601726756</v>
      </c>
      <c r="K120" s="15">
        <f t="shared" si="14"/>
        <v>13.299999999999972</v>
      </c>
      <c r="L120" s="15" t="str">
        <f t="shared" si="8"/>
        <v>Passed</v>
      </c>
      <c r="M120" s="15"/>
      <c r="N120" s="15"/>
    </row>
    <row r="121" spans="1:14" x14ac:dyDescent="0.25">
      <c r="A121" s="11">
        <v>5</v>
      </c>
      <c r="B121" s="12">
        <v>3</v>
      </c>
      <c r="C121" s="12">
        <v>8</v>
      </c>
      <c r="D121" s="12">
        <f t="shared" si="9"/>
        <v>6.25E-2</v>
      </c>
      <c r="E121" s="12">
        <f t="shared" si="10"/>
        <v>12</v>
      </c>
      <c r="F121" s="12">
        <f t="shared" si="11"/>
        <v>4.25</v>
      </c>
      <c r="G121" s="12">
        <f t="shared" si="12"/>
        <v>0.76249999999999718</v>
      </c>
      <c r="H121" s="12">
        <f t="shared" si="15"/>
        <v>13.399999999999967</v>
      </c>
      <c r="I121" s="13">
        <f t="shared" si="13"/>
        <v>0.86677068964237525</v>
      </c>
      <c r="K121" s="15">
        <f t="shared" si="14"/>
        <v>13.399999999999959</v>
      </c>
      <c r="L121" s="15" t="str">
        <f t="shared" si="8"/>
        <v>Passed</v>
      </c>
      <c r="M121" s="15"/>
      <c r="N121" s="15"/>
    </row>
    <row r="122" spans="1:14" x14ac:dyDescent="0.25">
      <c r="A122" s="11">
        <v>5</v>
      </c>
      <c r="B122" s="12">
        <v>3</v>
      </c>
      <c r="C122" s="12">
        <v>8</v>
      </c>
      <c r="D122" s="12">
        <f t="shared" si="9"/>
        <v>6.25E-2</v>
      </c>
      <c r="E122" s="12">
        <f t="shared" si="10"/>
        <v>12</v>
      </c>
      <c r="F122" s="12">
        <f t="shared" si="11"/>
        <v>4.25</v>
      </c>
      <c r="G122" s="12">
        <f t="shared" si="12"/>
        <v>0.77083333333333048</v>
      </c>
      <c r="H122" s="12">
        <f t="shared" si="15"/>
        <v>13.499999999999966</v>
      </c>
      <c r="I122" s="13">
        <f t="shared" si="13"/>
        <v>0.86732531780300215</v>
      </c>
      <c r="K122" s="15">
        <f t="shared" si="14"/>
        <v>13.499999999999963</v>
      </c>
      <c r="L122" s="15" t="str">
        <f t="shared" si="8"/>
        <v>Passed</v>
      </c>
      <c r="M122" s="15"/>
      <c r="N122" s="15"/>
    </row>
    <row r="123" spans="1:14" x14ac:dyDescent="0.25">
      <c r="A123" s="11">
        <v>5</v>
      </c>
      <c r="B123" s="12">
        <v>3</v>
      </c>
      <c r="C123" s="12">
        <v>8</v>
      </c>
      <c r="D123" s="12">
        <f t="shared" si="9"/>
        <v>6.25E-2</v>
      </c>
      <c r="E123" s="12">
        <f t="shared" si="10"/>
        <v>12</v>
      </c>
      <c r="F123" s="12">
        <f t="shared" si="11"/>
        <v>4.25</v>
      </c>
      <c r="G123" s="12">
        <f t="shared" si="12"/>
        <v>0.77916666666666379</v>
      </c>
      <c r="H123" s="12">
        <f t="shared" si="15"/>
        <v>13.599999999999966</v>
      </c>
      <c r="I123" s="13">
        <f t="shared" si="13"/>
        <v>0.86787397181749881</v>
      </c>
      <c r="K123" s="15">
        <f t="shared" si="14"/>
        <v>13.599999999999955</v>
      </c>
      <c r="L123" s="15" t="str">
        <f t="shared" si="8"/>
        <v>Passed</v>
      </c>
      <c r="M123" s="15"/>
      <c r="N123" s="15"/>
    </row>
    <row r="124" spans="1:14" x14ac:dyDescent="0.25">
      <c r="A124" s="11">
        <v>5</v>
      </c>
      <c r="B124" s="12">
        <v>3</v>
      </c>
      <c r="C124" s="12">
        <v>8</v>
      </c>
      <c r="D124" s="12">
        <f t="shared" si="9"/>
        <v>6.25E-2</v>
      </c>
      <c r="E124" s="12">
        <f t="shared" si="10"/>
        <v>12</v>
      </c>
      <c r="F124" s="12">
        <f t="shared" si="11"/>
        <v>4.25</v>
      </c>
      <c r="G124" s="12">
        <f t="shared" si="12"/>
        <v>0.78749999999999709</v>
      </c>
      <c r="H124" s="12">
        <f t="shared" si="15"/>
        <v>13.699999999999966</v>
      </c>
      <c r="I124" s="13">
        <f t="shared" si="13"/>
        <v>0.86841677487623992</v>
      </c>
      <c r="K124" s="15">
        <f t="shared" si="14"/>
        <v>13.699999999999958</v>
      </c>
      <c r="L124" s="15" t="str">
        <f t="shared" si="8"/>
        <v>Passed</v>
      </c>
      <c r="M124" s="15"/>
      <c r="N124" s="15"/>
    </row>
    <row r="125" spans="1:14" x14ac:dyDescent="0.25">
      <c r="A125" s="11">
        <v>5</v>
      </c>
      <c r="B125" s="12">
        <v>3</v>
      </c>
      <c r="C125" s="12">
        <v>8</v>
      </c>
      <c r="D125" s="12">
        <f t="shared" si="9"/>
        <v>6.25E-2</v>
      </c>
      <c r="E125" s="12">
        <f t="shared" si="10"/>
        <v>12</v>
      </c>
      <c r="F125" s="12">
        <f t="shared" si="11"/>
        <v>4.25</v>
      </c>
      <c r="G125" s="12">
        <f t="shared" si="12"/>
        <v>0.79583333333333039</v>
      </c>
      <c r="H125" s="12">
        <f t="shared" si="15"/>
        <v>13.799999999999965</v>
      </c>
      <c r="I125" s="13">
        <f t="shared" si="13"/>
        <v>0.86895384636168838</v>
      </c>
      <c r="K125" s="15">
        <f t="shared" si="14"/>
        <v>13.799999999999971</v>
      </c>
      <c r="L125" s="15" t="str">
        <f t="shared" si="8"/>
        <v>Passed</v>
      </c>
      <c r="M125" s="15"/>
      <c r="N125" s="15"/>
    </row>
    <row r="126" spans="1:14" x14ac:dyDescent="0.25">
      <c r="A126" s="11">
        <v>5</v>
      </c>
      <c r="B126" s="12">
        <v>3</v>
      </c>
      <c r="C126" s="12">
        <v>8</v>
      </c>
      <c r="D126" s="12">
        <f t="shared" si="9"/>
        <v>6.25E-2</v>
      </c>
      <c r="E126" s="12">
        <f t="shared" si="10"/>
        <v>12</v>
      </c>
      <c r="F126" s="12">
        <f t="shared" si="11"/>
        <v>4.25</v>
      </c>
      <c r="G126" s="12">
        <f t="shared" si="12"/>
        <v>0.8041666666666637</v>
      </c>
      <c r="H126" s="12">
        <f t="shared" si="15"/>
        <v>13.899999999999965</v>
      </c>
      <c r="I126" s="13">
        <f t="shared" si="13"/>
        <v>0.86948530200458207</v>
      </c>
      <c r="K126" s="15">
        <f t="shared" si="14"/>
        <v>13.899999999999952</v>
      </c>
      <c r="L126" s="15" t="str">
        <f t="shared" si="8"/>
        <v>Passed</v>
      </c>
      <c r="M126" s="15"/>
      <c r="N126" s="15"/>
    </row>
    <row r="127" spans="1:14" x14ac:dyDescent="0.25">
      <c r="A127" s="11">
        <v>5</v>
      </c>
      <c r="B127" s="12">
        <v>3</v>
      </c>
      <c r="C127" s="12">
        <v>8</v>
      </c>
      <c r="D127" s="12">
        <f t="shared" si="9"/>
        <v>6.25E-2</v>
      </c>
      <c r="E127" s="12">
        <f t="shared" si="10"/>
        <v>12</v>
      </c>
      <c r="F127" s="12">
        <f t="shared" si="11"/>
        <v>4.25</v>
      </c>
      <c r="G127" s="12">
        <f t="shared" si="12"/>
        <v>0.812499999999997</v>
      </c>
      <c r="H127" s="12">
        <f t="shared" si="15"/>
        <v>13.999999999999964</v>
      </c>
      <c r="I127" s="13">
        <f t="shared" si="13"/>
        <v>0.87001125403216906</v>
      </c>
      <c r="K127" s="15">
        <f t="shared" si="14"/>
        <v>13.999999999999964</v>
      </c>
      <c r="L127" s="15" t="str">
        <f t="shared" si="8"/>
        <v>Passed</v>
      </c>
      <c r="M127" s="15"/>
      <c r="N127" s="15"/>
    </row>
    <row r="128" spans="1:14" x14ac:dyDescent="0.25">
      <c r="A128" s="11">
        <v>5</v>
      </c>
      <c r="B128" s="12">
        <v>3</v>
      </c>
      <c r="C128" s="12">
        <v>8</v>
      </c>
      <c r="D128" s="12">
        <f t="shared" si="9"/>
        <v>6.25E-2</v>
      </c>
      <c r="E128" s="12">
        <f t="shared" si="10"/>
        <v>12</v>
      </c>
      <c r="F128" s="12">
        <f t="shared" si="11"/>
        <v>4.25</v>
      </c>
      <c r="G128" s="12">
        <f t="shared" si="12"/>
        <v>0.82083333333333031</v>
      </c>
      <c r="H128" s="12">
        <f t="shared" si="15"/>
        <v>14.099999999999964</v>
      </c>
      <c r="I128" s="13">
        <f t="shared" si="13"/>
        <v>0.87053181130897217</v>
      </c>
      <c r="K128" s="15">
        <f t="shared" si="14"/>
        <v>14.099999999999962</v>
      </c>
      <c r="L128" s="15" t="str">
        <f t="shared" si="8"/>
        <v>Passed</v>
      </c>
      <c r="M128" s="15"/>
      <c r="N128" s="15"/>
    </row>
    <row r="129" spans="1:14" x14ac:dyDescent="0.25">
      <c r="A129" s="11">
        <v>5</v>
      </c>
      <c r="B129" s="12">
        <v>3</v>
      </c>
      <c r="C129" s="12">
        <v>8</v>
      </c>
      <c r="D129" s="12">
        <f t="shared" si="9"/>
        <v>6.25E-2</v>
      </c>
      <c r="E129" s="12">
        <f t="shared" si="10"/>
        <v>12</v>
      </c>
      <c r="F129" s="12">
        <f t="shared" si="11"/>
        <v>4.25</v>
      </c>
      <c r="G129" s="12">
        <f t="shared" si="12"/>
        <v>0.82916666666666361</v>
      </c>
      <c r="H129" s="12">
        <f t="shared" si="15"/>
        <v>14.199999999999964</v>
      </c>
      <c r="I129" s="13">
        <f t="shared" si="13"/>
        <v>0.87104707947053306</v>
      </c>
      <c r="K129" s="15">
        <f t="shared" si="14"/>
        <v>14.19999999999996</v>
      </c>
      <c r="L129" s="15" t="str">
        <f t="shared" si="8"/>
        <v>Passed</v>
      </c>
      <c r="M129" s="15"/>
      <c r="N129" s="15"/>
    </row>
    <row r="130" spans="1:14" x14ac:dyDescent="0.25">
      <c r="A130" s="11">
        <v>5</v>
      </c>
      <c r="B130" s="12">
        <v>3</v>
      </c>
      <c r="C130" s="12">
        <v>8</v>
      </c>
      <c r="D130" s="12">
        <f t="shared" si="9"/>
        <v>6.25E-2</v>
      </c>
      <c r="E130" s="12">
        <f t="shared" si="10"/>
        <v>12</v>
      </c>
      <c r="F130" s="12">
        <f t="shared" si="11"/>
        <v>4.25</v>
      </c>
      <c r="G130" s="12">
        <f t="shared" si="12"/>
        <v>0.83749999999999691</v>
      </c>
      <c r="H130" s="12">
        <f t="shared" si="15"/>
        <v>14.299999999999963</v>
      </c>
      <c r="I130" s="13">
        <f t="shared" si="13"/>
        <v>0.87155716105055148</v>
      </c>
      <c r="K130" s="15">
        <f t="shared" si="14"/>
        <v>14.299999999999967</v>
      </c>
      <c r="L130" s="15" t="str">
        <f t="shared" si="8"/>
        <v>Passed</v>
      </c>
      <c r="M130" s="15"/>
      <c r="N130" s="15"/>
    </row>
    <row r="131" spans="1:14" x14ac:dyDescent="0.25">
      <c r="A131" s="11">
        <v>5</v>
      </c>
      <c r="B131" s="12">
        <v>3</v>
      </c>
      <c r="C131" s="12">
        <v>8</v>
      </c>
      <c r="D131" s="12">
        <f t="shared" si="9"/>
        <v>6.25E-2</v>
      </c>
      <c r="E131" s="12">
        <f t="shared" si="10"/>
        <v>12</v>
      </c>
      <c r="F131" s="12">
        <f t="shared" si="11"/>
        <v>4.25</v>
      </c>
      <c r="G131" s="12">
        <f t="shared" si="12"/>
        <v>0.84583333333333022</v>
      </c>
      <c r="H131" s="12">
        <f t="shared" si="15"/>
        <v>14.399999999999963</v>
      </c>
      <c r="I131" s="13">
        <f t="shared" si="13"/>
        <v>0.87206215560180789</v>
      </c>
      <c r="K131" s="15">
        <f t="shared" si="14"/>
        <v>14.399999999999961</v>
      </c>
      <c r="L131" s="15" t="str">
        <f t="shared" si="8"/>
        <v>Passed</v>
      </c>
      <c r="M131" s="15"/>
      <c r="N131" s="15"/>
    </row>
    <row r="132" spans="1:14" x14ac:dyDescent="0.25">
      <c r="A132" s="11">
        <v>5</v>
      </c>
      <c r="B132" s="12">
        <v>3</v>
      </c>
      <c r="C132" s="12">
        <v>8</v>
      </c>
      <c r="D132" s="12">
        <f t="shared" si="9"/>
        <v>6.25E-2</v>
      </c>
      <c r="E132" s="12">
        <f t="shared" si="10"/>
        <v>12</v>
      </c>
      <c r="F132" s="12">
        <f t="shared" si="11"/>
        <v>4.25</v>
      </c>
      <c r="G132" s="12">
        <f t="shared" si="12"/>
        <v>0.85416666666666352</v>
      </c>
      <c r="H132" s="12">
        <f t="shared" si="15"/>
        <v>14.499999999999963</v>
      </c>
      <c r="I132" s="13">
        <f t="shared" si="13"/>
        <v>0.87256215981123175</v>
      </c>
      <c r="K132" s="15">
        <f t="shared" si="14"/>
        <v>14.499999999999956</v>
      </c>
      <c r="L132" s="15" t="str">
        <f t="shared" si="8"/>
        <v>Passed</v>
      </c>
      <c r="M132" s="15"/>
      <c r="N132" s="15"/>
    </row>
    <row r="133" spans="1:14" x14ac:dyDescent="0.25">
      <c r="A133" s="11">
        <v>5</v>
      </c>
      <c r="B133" s="12">
        <v>3</v>
      </c>
      <c r="C133" s="12">
        <v>8</v>
      </c>
      <c r="D133" s="12">
        <f t="shared" si="9"/>
        <v>6.25E-2</v>
      </c>
      <c r="E133" s="12">
        <f t="shared" si="10"/>
        <v>12</v>
      </c>
      <c r="F133" s="12">
        <f t="shared" si="11"/>
        <v>4.25</v>
      </c>
      <c r="G133" s="12">
        <f t="shared" si="12"/>
        <v>0.86249999999999682</v>
      </c>
      <c r="H133" s="12">
        <f t="shared" si="15"/>
        <v>14.599999999999962</v>
      </c>
      <c r="I133" s="13">
        <f t="shared" si="13"/>
        <v>0.8730572676094539</v>
      </c>
      <c r="K133" s="15">
        <f t="shared" si="14"/>
        <v>14.599999999999959</v>
      </c>
      <c r="L133" s="15" t="str">
        <f t="shared" si="8"/>
        <v>Passed</v>
      </c>
      <c r="M133" s="15"/>
      <c r="N133" s="15"/>
    </row>
    <row r="134" spans="1:14" x14ac:dyDescent="0.25">
      <c r="A134" s="11">
        <v>5</v>
      </c>
      <c r="B134" s="12">
        <v>3</v>
      </c>
      <c r="C134" s="12">
        <v>8</v>
      </c>
      <c r="D134" s="12">
        <f t="shared" si="9"/>
        <v>6.25E-2</v>
      </c>
      <c r="E134" s="12">
        <f t="shared" si="10"/>
        <v>12</v>
      </c>
      <c r="F134" s="12">
        <f t="shared" si="11"/>
        <v>4.25</v>
      </c>
      <c r="G134" s="12">
        <f t="shared" si="12"/>
        <v>0.87083333333333013</v>
      </c>
      <c r="H134" s="12">
        <f t="shared" si="15"/>
        <v>14.699999999999962</v>
      </c>
      <c r="I134" s="13">
        <f t="shared" si="13"/>
        <v>0.8735475702751565</v>
      </c>
      <c r="K134" s="15">
        <f t="shared" si="14"/>
        <v>14.69999999999995</v>
      </c>
      <c r="L134" s="15" t="str">
        <f t="shared" si="8"/>
        <v>Passed</v>
      </c>
      <c r="M134" s="15"/>
      <c r="N134" s="15"/>
    </row>
    <row r="135" spans="1:14" x14ac:dyDescent="0.25">
      <c r="A135" s="11">
        <v>5</v>
      </c>
      <c r="B135" s="12">
        <v>3</v>
      </c>
      <c r="C135" s="12">
        <v>8</v>
      </c>
      <c r="D135" s="12">
        <f t="shared" si="9"/>
        <v>6.25E-2</v>
      </c>
      <c r="E135" s="12">
        <f t="shared" si="10"/>
        <v>12</v>
      </c>
      <c r="F135" s="12">
        <f t="shared" si="11"/>
        <v>4.25</v>
      </c>
      <c r="G135" s="12">
        <f t="shared" si="12"/>
        <v>0.87916666666666343</v>
      </c>
      <c r="H135" s="12">
        <f t="shared" si="15"/>
        <v>14.799999999999962</v>
      </c>
      <c r="I135" s="13">
        <f t="shared" si="13"/>
        <v>0.87403315653451519</v>
      </c>
      <c r="K135" s="15">
        <f t="shared" si="14"/>
        <v>14.799999999999965</v>
      </c>
      <c r="L135" s="15" t="str">
        <f t="shared" si="8"/>
        <v>Passed</v>
      </c>
      <c r="M135" s="15"/>
      <c r="N135" s="15"/>
    </row>
    <row r="136" spans="1:14" x14ac:dyDescent="0.25">
      <c r="A136" s="11">
        <v>5</v>
      </c>
      <c r="B136" s="12">
        <v>3</v>
      </c>
      <c r="C136" s="12">
        <v>8</v>
      </c>
      <c r="D136" s="12">
        <f t="shared" si="9"/>
        <v>6.25E-2</v>
      </c>
      <c r="E136" s="12">
        <f t="shared" si="10"/>
        <v>12</v>
      </c>
      <c r="F136" s="12">
        <f t="shared" si="11"/>
        <v>4.25</v>
      </c>
      <c r="G136" s="12">
        <f t="shared" si="12"/>
        <v>0.88749999999999674</v>
      </c>
      <c r="H136" s="12">
        <f t="shared" si="15"/>
        <v>14.899999999999961</v>
      </c>
      <c r="I136" s="13">
        <f t="shared" si="13"/>
        <v>0.87451411265600965</v>
      </c>
      <c r="K136" s="15">
        <f t="shared" si="14"/>
        <v>14.899999999999981</v>
      </c>
      <c r="L136" s="15" t="str">
        <f t="shared" si="8"/>
        <v>Passed</v>
      </c>
      <c r="M136" s="15"/>
      <c r="N136" s="15"/>
    </row>
    <row r="137" spans="1:14" x14ac:dyDescent="0.25">
      <c r="A137" s="11">
        <v>5</v>
      </c>
      <c r="B137" s="12">
        <v>3</v>
      </c>
      <c r="C137" s="12">
        <v>8</v>
      </c>
      <c r="D137" s="12">
        <f t="shared" si="9"/>
        <v>6.25E-2</v>
      </c>
      <c r="E137" s="12">
        <f t="shared" si="10"/>
        <v>12</v>
      </c>
      <c r="F137" s="12">
        <f t="shared" si="11"/>
        <v>4.25</v>
      </c>
      <c r="G137" s="12">
        <f t="shared" si="12"/>
        <v>0.89583333333333004</v>
      </c>
      <c r="H137" s="12">
        <f t="shared" si="15"/>
        <v>14.999999999999961</v>
      </c>
      <c r="I137" s="13">
        <f t="shared" si="13"/>
        <v>0.87499052254085763</v>
      </c>
      <c r="K137" s="15">
        <f t="shared" si="14"/>
        <v>14.999999999999966</v>
      </c>
      <c r="L137" s="15" t="str">
        <f t="shared" si="8"/>
        <v>Passed</v>
      </c>
      <c r="M137" s="15"/>
      <c r="N137" s="15"/>
    </row>
    <row r="138" spans="1:14" x14ac:dyDescent="0.25">
      <c r="A138" s="11">
        <v>5</v>
      </c>
      <c r="B138" s="12">
        <v>3</v>
      </c>
      <c r="C138" s="12">
        <v>8</v>
      </c>
      <c r="D138" s="12">
        <f t="shared" si="9"/>
        <v>6.25E-2</v>
      </c>
      <c r="E138" s="12">
        <f t="shared" si="10"/>
        <v>12</v>
      </c>
      <c r="F138" s="12">
        <f t="shared" si="11"/>
        <v>4.25</v>
      </c>
      <c r="G138" s="12">
        <f t="shared" si="12"/>
        <v>0.90416666666666334</v>
      </c>
      <c r="H138" s="12">
        <f t="shared" si="15"/>
        <v>15.099999999999961</v>
      </c>
      <c r="I138" s="13">
        <f t="shared" si="13"/>
        <v>0.87546246780931547</v>
      </c>
      <c r="K138" s="15">
        <f t="shared" si="14"/>
        <v>15.099999999999973</v>
      </c>
      <c r="L138" s="15" t="str">
        <f t="shared" si="8"/>
        <v>Passed</v>
      </c>
      <c r="M138" s="15"/>
      <c r="N138" s="15"/>
    </row>
    <row r="139" spans="1:14" x14ac:dyDescent="0.25">
      <c r="A139" s="11">
        <v>5</v>
      </c>
      <c r="B139" s="12">
        <v>3</v>
      </c>
      <c r="C139" s="12">
        <v>8</v>
      </c>
      <c r="D139" s="12">
        <f t="shared" si="9"/>
        <v>6.25E-2</v>
      </c>
      <c r="E139" s="12">
        <f t="shared" si="10"/>
        <v>12</v>
      </c>
      <c r="F139" s="12">
        <f t="shared" si="11"/>
        <v>4.25</v>
      </c>
      <c r="G139" s="12">
        <f t="shared" si="12"/>
        <v>0.91249999999999665</v>
      </c>
      <c r="H139" s="12">
        <f t="shared" si="15"/>
        <v>15.19999999999996</v>
      </c>
      <c r="I139" s="13">
        <f t="shared" si="13"/>
        <v>0.87593002788306706</v>
      </c>
      <c r="K139" s="15">
        <f t="shared" si="14"/>
        <v>15.199999999999942</v>
      </c>
      <c r="L139" s="15" t="str">
        <f t="shared" si="8"/>
        <v>Passed</v>
      </c>
      <c r="M139" s="15"/>
      <c r="N139" s="15"/>
    </row>
    <row r="140" spans="1:14" x14ac:dyDescent="0.25">
      <c r="A140" s="11">
        <v>5</v>
      </c>
      <c r="B140" s="12">
        <v>3</v>
      </c>
      <c r="C140" s="12">
        <v>8</v>
      </c>
      <c r="D140" s="12">
        <f t="shared" si="9"/>
        <v>6.25E-2</v>
      </c>
      <c r="E140" s="12">
        <f t="shared" si="10"/>
        <v>12</v>
      </c>
      <c r="F140" s="12">
        <f t="shared" si="11"/>
        <v>4.25</v>
      </c>
      <c r="G140" s="12">
        <f t="shared" si="12"/>
        <v>0.92083333333332995</v>
      </c>
      <c r="H140" s="12">
        <f t="shared" si="15"/>
        <v>15.29999999999996</v>
      </c>
      <c r="I140" s="13">
        <f t="shared" si="13"/>
        <v>0.8763932800639167</v>
      </c>
      <c r="K140" s="15">
        <f t="shared" si="14"/>
        <v>15.299999999999942</v>
      </c>
      <c r="L140" s="15" t="str">
        <f t="shared" si="8"/>
        <v>Passed</v>
      </c>
      <c r="M140" s="15"/>
      <c r="N140" s="15"/>
    </row>
    <row r="141" spans="1:14" x14ac:dyDescent="0.25">
      <c r="A141" s="11">
        <v>5</v>
      </c>
      <c r="B141" s="12">
        <v>3</v>
      </c>
      <c r="C141" s="12">
        <v>8</v>
      </c>
      <c r="D141" s="12">
        <f t="shared" si="9"/>
        <v>6.25E-2</v>
      </c>
      <c r="E141" s="12">
        <f t="shared" si="10"/>
        <v>12</v>
      </c>
      <c r="F141" s="12">
        <f t="shared" si="11"/>
        <v>4.25</v>
      </c>
      <c r="G141" s="12">
        <f t="shared" si="12"/>
        <v>0.92916666666666325</v>
      </c>
      <c r="H141" s="12">
        <f t="shared" si="15"/>
        <v>15.399999999999959</v>
      </c>
      <c r="I141" s="13">
        <f t="shared" si="13"/>
        <v>0.87685229960897892</v>
      </c>
      <c r="K141" s="15">
        <f t="shared" si="14"/>
        <v>15.399999999999949</v>
      </c>
      <c r="L141" s="15" t="str">
        <f t="shared" si="8"/>
        <v>Passed</v>
      </c>
      <c r="M141" s="15"/>
      <c r="N141" s="15"/>
    </row>
    <row r="142" spans="1:14" x14ac:dyDescent="0.25">
      <c r="A142" s="11">
        <v>5</v>
      </c>
      <c r="B142" s="12">
        <v>3</v>
      </c>
      <c r="C142" s="12">
        <v>8</v>
      </c>
      <c r="D142" s="12">
        <f t="shared" si="9"/>
        <v>6.25E-2</v>
      </c>
      <c r="E142" s="12">
        <f t="shared" si="10"/>
        <v>12</v>
      </c>
      <c r="F142" s="12">
        <f t="shared" si="11"/>
        <v>4.25</v>
      </c>
      <c r="G142" s="12">
        <f t="shared" si="12"/>
        <v>0.93749999999999656</v>
      </c>
      <c r="H142" s="12">
        <f t="shared" si="15"/>
        <v>15.499999999999959</v>
      </c>
      <c r="I142" s="13">
        <f t="shared" si="13"/>
        <v>0.87730715980255503</v>
      </c>
      <c r="K142" s="15">
        <f t="shared" si="14"/>
        <v>15.499999999999964</v>
      </c>
      <c r="L142" s="15" t="str">
        <f t="shared" si="8"/>
        <v>Passed</v>
      </c>
      <c r="M142" s="15"/>
      <c r="N142" s="15"/>
    </row>
    <row r="143" spans="1:14" x14ac:dyDescent="0.25">
      <c r="A143" s="11">
        <v>5</v>
      </c>
      <c r="B143" s="12">
        <v>3</v>
      </c>
      <c r="C143" s="12">
        <v>8</v>
      </c>
      <c r="D143" s="12">
        <f t="shared" si="9"/>
        <v>6.25E-2</v>
      </c>
      <c r="E143" s="12">
        <f t="shared" si="10"/>
        <v>12</v>
      </c>
      <c r="F143" s="12">
        <f t="shared" si="11"/>
        <v>4.25</v>
      </c>
      <c r="G143" s="12">
        <f t="shared" si="12"/>
        <v>0.94583333333332986</v>
      </c>
      <c r="H143" s="12">
        <f t="shared" si="15"/>
        <v>15.599999999999959</v>
      </c>
      <c r="I143" s="13">
        <f t="shared" si="13"/>
        <v>0.87775793202486807</v>
      </c>
      <c r="K143" s="15">
        <f t="shared" si="14"/>
        <v>15.599999999999964</v>
      </c>
      <c r="L143" s="15" t="str">
        <f t="shared" si="8"/>
        <v>Passed</v>
      </c>
      <c r="M143" s="15"/>
      <c r="N143" s="15"/>
    </row>
    <row r="144" spans="1:14" x14ac:dyDescent="0.25">
      <c r="A144" s="11">
        <v>5</v>
      </c>
      <c r="B144" s="12">
        <v>3</v>
      </c>
      <c r="C144" s="12">
        <v>8</v>
      </c>
      <c r="D144" s="12">
        <f t="shared" si="9"/>
        <v>6.25E-2</v>
      </c>
      <c r="E144" s="12">
        <f t="shared" si="10"/>
        <v>12</v>
      </c>
      <c r="F144" s="12">
        <f t="shared" si="11"/>
        <v>4.25</v>
      </c>
      <c r="G144" s="12">
        <f t="shared" si="12"/>
        <v>0.95416666666666317</v>
      </c>
      <c r="H144" s="12">
        <f t="shared" si="15"/>
        <v>15.699999999999958</v>
      </c>
      <c r="I144" s="13">
        <f t="shared" si="13"/>
        <v>0.87820468581782063</v>
      </c>
      <c r="K144" s="15">
        <f t="shared" si="14"/>
        <v>15.699999999999957</v>
      </c>
      <c r="L144" s="15" t="str">
        <f t="shared" si="8"/>
        <v>Passed</v>
      </c>
      <c r="M144" s="15"/>
      <c r="N144" s="15"/>
    </row>
    <row r="145" spans="1:14" x14ac:dyDescent="0.25">
      <c r="A145" s="11">
        <v>5</v>
      </c>
      <c r="B145" s="12">
        <v>3</v>
      </c>
      <c r="C145" s="12">
        <v>8</v>
      </c>
      <c r="D145" s="12">
        <f t="shared" si="9"/>
        <v>6.25E-2</v>
      </c>
      <c r="E145" s="12">
        <f t="shared" si="10"/>
        <v>12</v>
      </c>
      <c r="F145" s="12">
        <f t="shared" si="11"/>
        <v>4.25</v>
      </c>
      <c r="G145" s="12">
        <f t="shared" si="12"/>
        <v>0.96249999999999647</v>
      </c>
      <c r="H145" s="12">
        <f t="shared" si="15"/>
        <v>15.799999999999958</v>
      </c>
      <c r="I145" s="13">
        <f t="shared" si="13"/>
        <v>0.87864748894792966</v>
      </c>
      <c r="K145" s="15">
        <f t="shared" si="14"/>
        <v>15.799999999999976</v>
      </c>
      <c r="L145" s="15" t="str">
        <f t="shared" si="8"/>
        <v>Passed</v>
      </c>
      <c r="M145" s="15"/>
      <c r="N145" s="15"/>
    </row>
    <row r="146" spans="1:14" x14ac:dyDescent="0.25">
      <c r="A146" s="11">
        <v>5</v>
      </c>
      <c r="B146" s="12">
        <v>3</v>
      </c>
      <c r="C146" s="12">
        <v>8</v>
      </c>
      <c r="D146" s="12">
        <f t="shared" si="9"/>
        <v>6.25E-2</v>
      </c>
      <c r="E146" s="12">
        <f t="shared" si="10"/>
        <v>12</v>
      </c>
      <c r="F146" s="12">
        <f t="shared" si="11"/>
        <v>4.25</v>
      </c>
      <c r="G146" s="12">
        <f t="shared" si="12"/>
        <v>0.97083333333332977</v>
      </c>
      <c r="H146" s="12">
        <f t="shared" si="15"/>
        <v>15.899999999999958</v>
      </c>
      <c r="I146" s="13">
        <f t="shared" si="13"/>
        <v>0.87908640746658107</v>
      </c>
      <c r="K146" s="15">
        <f t="shared" si="14"/>
        <v>15.899999999999951</v>
      </c>
      <c r="L146" s="15" t="str">
        <f t="shared" si="8"/>
        <v>Passed</v>
      </c>
      <c r="M146" s="15"/>
      <c r="N146" s="15"/>
    </row>
    <row r="147" spans="1:14" x14ac:dyDescent="0.25">
      <c r="A147" s="11">
        <v>5</v>
      </c>
      <c r="B147" s="12">
        <v>3</v>
      </c>
      <c r="C147" s="12">
        <v>8</v>
      </c>
      <c r="D147" s="12">
        <f t="shared" si="9"/>
        <v>6.25E-2</v>
      </c>
      <c r="E147" s="12">
        <f t="shared" si="10"/>
        <v>12</v>
      </c>
      <c r="F147" s="12">
        <f t="shared" si="11"/>
        <v>4.25</v>
      </c>
      <c r="G147" s="12">
        <f t="shared" si="12"/>
        <v>0.97916666666666308</v>
      </c>
      <c r="H147" s="12">
        <f t="shared" si="15"/>
        <v>15.999999999999957</v>
      </c>
      <c r="I147" s="13">
        <f t="shared" si="13"/>
        <v>0.87952150576774346</v>
      </c>
      <c r="K147" s="15">
        <f t="shared" si="14"/>
        <v>15.99999999999995</v>
      </c>
      <c r="L147" s="15" t="str">
        <f t="shared" si="8"/>
        <v>Passed</v>
      </c>
      <c r="M147" s="15"/>
      <c r="N147" s="15"/>
    </row>
    <row r="148" spans="1:14" x14ac:dyDescent="0.25">
      <c r="A148" s="11">
        <v>5</v>
      </c>
      <c r="B148" s="12">
        <v>3</v>
      </c>
      <c r="C148" s="12">
        <v>8</v>
      </c>
      <c r="D148" s="12">
        <f t="shared" si="9"/>
        <v>6.25E-2</v>
      </c>
      <c r="E148" s="12">
        <f t="shared" si="10"/>
        <v>12</v>
      </c>
      <c r="F148" s="12">
        <f t="shared" si="11"/>
        <v>4.25</v>
      </c>
      <c r="G148" s="12">
        <f t="shared" si="12"/>
        <v>0.9874999999999966</v>
      </c>
      <c r="H148" s="12">
        <f t="shared" si="15"/>
        <v>16.099999999999959</v>
      </c>
      <c r="I148" s="13">
        <f t="shared" si="13"/>
        <v>0.87995284664326467</v>
      </c>
      <c r="K148" s="15">
        <f t="shared" si="14"/>
        <v>16.099999999999952</v>
      </c>
      <c r="L148" s="15" t="str">
        <f t="shared" si="8"/>
        <v>Passed</v>
      </c>
      <c r="M148" s="15"/>
      <c r="N148" s="15"/>
    </row>
    <row r="149" spans="1:14" x14ac:dyDescent="0.25">
      <c r="A149" s="11">
        <v>5</v>
      </c>
      <c r="B149" s="12">
        <v>3</v>
      </c>
      <c r="C149" s="12">
        <v>8</v>
      </c>
      <c r="D149" s="12">
        <f t="shared" si="9"/>
        <v>6.25E-2</v>
      </c>
      <c r="E149" s="12">
        <f t="shared" si="10"/>
        <v>12</v>
      </c>
      <c r="F149" s="12">
        <f t="shared" si="11"/>
        <v>4.25</v>
      </c>
      <c r="G149" s="12">
        <f t="shared" si="12"/>
        <v>0.99583333333333002</v>
      </c>
      <c r="H149" s="12">
        <f t="shared" si="15"/>
        <v>16.19999999999996</v>
      </c>
      <c r="I149" s="13">
        <f t="shared" si="13"/>
        <v>0.88038049133587526</v>
      </c>
      <c r="K149" s="15">
        <f t="shared" si="14"/>
        <v>16.199999999999967</v>
      </c>
      <c r="L149" s="15" t="str">
        <f t="shared" si="8"/>
        <v>Passed</v>
      </c>
      <c r="M149" s="15"/>
      <c r="N149" s="15"/>
    </row>
    <row r="150" spans="1:14" x14ac:dyDescent="0.25">
      <c r="A150" s="11">
        <v>5</v>
      </c>
      <c r="B150" s="12">
        <v>3</v>
      </c>
      <c r="C150" s="12">
        <v>8</v>
      </c>
      <c r="D150" s="12">
        <f t="shared" si="9"/>
        <v>6.25E-2</v>
      </c>
      <c r="E150" s="12">
        <f t="shared" si="10"/>
        <v>12</v>
      </c>
      <c r="F150" s="12">
        <f t="shared" si="11"/>
        <v>4.25</v>
      </c>
      <c r="G150" s="12">
        <f t="shared" si="12"/>
        <v>1.0041666666666635</v>
      </c>
      <c r="H150" s="12">
        <f t="shared" si="15"/>
        <v>16.299999999999962</v>
      </c>
      <c r="I150" s="13">
        <f t="shared" si="13"/>
        <v>0.88080449959001084</v>
      </c>
      <c r="K150" s="15">
        <f t="shared" si="14"/>
        <v>16.299999999999976</v>
      </c>
      <c r="L150" s="15" t="str">
        <f t="shared" si="8"/>
        <v>Passed</v>
      </c>
      <c r="M150" s="15"/>
      <c r="N150" s="15"/>
    </row>
    <row r="151" spans="1:14" x14ac:dyDescent="0.25">
      <c r="A151" s="11">
        <v>5</v>
      </c>
      <c r="B151" s="12">
        <v>3</v>
      </c>
      <c r="C151" s="12">
        <v>8</v>
      </c>
      <c r="D151" s="12">
        <f t="shared" si="9"/>
        <v>6.25E-2</v>
      </c>
      <c r="E151" s="12">
        <f t="shared" si="10"/>
        <v>12</v>
      </c>
      <c r="F151" s="12">
        <f t="shared" si="11"/>
        <v>4.25</v>
      </c>
      <c r="G151" s="12">
        <f t="shared" si="12"/>
        <v>1.0124999999999968</v>
      </c>
      <c r="H151" s="12">
        <f t="shared" si="15"/>
        <v>16.399999999999963</v>
      </c>
      <c r="I151" s="13">
        <f t="shared" si="13"/>
        <v>0.88122492970055988</v>
      </c>
      <c r="K151" s="15">
        <f t="shared" si="14"/>
        <v>16.399999999999963</v>
      </c>
      <c r="L151" s="15" t="str">
        <f t="shared" si="8"/>
        <v>Passed</v>
      </c>
      <c r="M151" s="15"/>
      <c r="N151" s="15"/>
    </row>
    <row r="152" spans="1:14" x14ac:dyDescent="0.25">
      <c r="A152" s="11">
        <v>5</v>
      </c>
      <c r="B152" s="12">
        <v>3</v>
      </c>
      <c r="C152" s="12">
        <v>8</v>
      </c>
      <c r="D152" s="12">
        <f t="shared" si="9"/>
        <v>6.25E-2</v>
      </c>
      <c r="E152" s="12">
        <f t="shared" si="10"/>
        <v>12</v>
      </c>
      <c r="F152" s="12">
        <f t="shared" si="11"/>
        <v>4.25</v>
      </c>
      <c r="G152" s="12">
        <f t="shared" si="12"/>
        <v>1.0208333333333304</v>
      </c>
      <c r="H152" s="12">
        <f t="shared" si="15"/>
        <v>16.499999999999964</v>
      </c>
      <c r="I152" s="13">
        <f t="shared" si="13"/>
        <v>0.88164183855963929</v>
      </c>
      <c r="K152" s="15">
        <f t="shared" si="14"/>
        <v>16.49999999999995</v>
      </c>
      <c r="L152" s="15" t="str">
        <f t="shared" si="8"/>
        <v>Passed</v>
      </c>
      <c r="M152" s="15"/>
      <c r="N152" s="15"/>
    </row>
    <row r="153" spans="1:14" x14ac:dyDescent="0.25">
      <c r="A153" s="11">
        <v>5</v>
      </c>
      <c r="B153" s="12">
        <v>3</v>
      </c>
      <c r="C153" s="12">
        <v>8</v>
      </c>
      <c r="D153" s="12">
        <f t="shared" si="9"/>
        <v>6.25E-2</v>
      </c>
      <c r="E153" s="12">
        <f t="shared" si="10"/>
        <v>12</v>
      </c>
      <c r="F153" s="12">
        <f t="shared" si="11"/>
        <v>4.25</v>
      </c>
      <c r="G153" s="12">
        <f t="shared" si="12"/>
        <v>1.0291666666666639</v>
      </c>
      <c r="H153" s="12">
        <f t="shared" si="15"/>
        <v>16.599999999999966</v>
      </c>
      <c r="I153" s="13">
        <f t="shared" si="13"/>
        <v>0.88205528170149228</v>
      </c>
      <c r="K153" s="15">
        <f t="shared" si="14"/>
        <v>16.599999999999973</v>
      </c>
      <c r="L153" s="15" t="str">
        <f t="shared" si="8"/>
        <v>Passed</v>
      </c>
      <c r="M153" s="15"/>
      <c r="N153" s="15"/>
    </row>
    <row r="154" spans="1:14" x14ac:dyDescent="0.25">
      <c r="A154" s="11">
        <v>5</v>
      </c>
      <c r="B154" s="12">
        <v>3</v>
      </c>
      <c r="C154" s="12">
        <v>8</v>
      </c>
      <c r="D154" s="12">
        <f t="shared" si="9"/>
        <v>6.25E-2</v>
      </c>
      <c r="E154" s="12">
        <f t="shared" si="10"/>
        <v>12</v>
      </c>
      <c r="F154" s="12">
        <f t="shared" si="11"/>
        <v>4.25</v>
      </c>
      <c r="G154" s="12">
        <f t="shared" si="12"/>
        <v>1.0374999999999972</v>
      </c>
      <c r="H154" s="12">
        <f t="shared" si="15"/>
        <v>16.699999999999967</v>
      </c>
      <c r="I154" s="13">
        <f t="shared" si="13"/>
        <v>0.88246531334559752</v>
      </c>
      <c r="K154" s="15">
        <f t="shared" si="14"/>
        <v>16.69999999999996</v>
      </c>
      <c r="L154" s="15" t="str">
        <f t="shared" si="8"/>
        <v>Passed</v>
      </c>
      <c r="M154" s="15"/>
      <c r="N154" s="15"/>
    </row>
    <row r="155" spans="1:14" x14ac:dyDescent="0.25">
      <c r="A155" s="11">
        <v>5</v>
      </c>
      <c r="B155" s="12">
        <v>3</v>
      </c>
      <c r="C155" s="12">
        <v>8</v>
      </c>
      <c r="D155" s="12">
        <f t="shared" si="9"/>
        <v>6.25E-2</v>
      </c>
      <c r="E155" s="12">
        <f t="shared" si="10"/>
        <v>12</v>
      </c>
      <c r="F155" s="12">
        <f t="shared" si="11"/>
        <v>4.25</v>
      </c>
      <c r="G155" s="12">
        <f t="shared" si="12"/>
        <v>1.0458333333333307</v>
      </c>
      <c r="H155" s="12">
        <f t="shared" si="15"/>
        <v>16.799999999999969</v>
      </c>
      <c r="I155" s="13">
        <f t="shared" si="13"/>
        <v>0.88287198643807663</v>
      </c>
      <c r="K155" s="15">
        <f t="shared" si="14"/>
        <v>16.799999999999962</v>
      </c>
      <c r="L155" s="15" t="str">
        <f t="shared" ref="L155:L218" si="16">IF(ABS(K155- H155) &lt;= (ABS(H155) * 0.01), "Passed", "Failed")</f>
        <v>Passed</v>
      </c>
      <c r="M155" s="15"/>
      <c r="N155" s="15"/>
    </row>
    <row r="156" spans="1:14" x14ac:dyDescent="0.25">
      <c r="A156" s="11">
        <v>5</v>
      </c>
      <c r="B156" s="12">
        <v>3</v>
      </c>
      <c r="C156" s="12">
        <v>8</v>
      </c>
      <c r="D156" s="12">
        <f t="shared" ref="D156:D219" si="17" xml:space="preserve"> 4 / (C156^2)</f>
        <v>6.25E-2</v>
      </c>
      <c r="E156" s="12">
        <f t="shared" ref="E156:E219" si="18" xml:space="preserve"> (B156 * C156) / 2</f>
        <v>12</v>
      </c>
      <c r="F156" s="12">
        <f t="shared" ref="F156:F219" si="19" xml:space="preserve"> A156 - 2 * (B156 / C156)</f>
        <v>4.25</v>
      </c>
      <c r="G156" s="12">
        <f t="shared" ref="G156:G219" si="20" xml:space="preserve"> ( (H156) - F156 ) / E156</f>
        <v>1.0541666666666643</v>
      </c>
      <c r="H156" s="12">
        <f t="shared" si="15"/>
        <v>16.89999999999997</v>
      </c>
      <c r="I156" s="13">
        <f t="shared" ref="I156:I219" si="21" xml:space="preserve"> IF(C156 &gt; 0, ( _xlfn.GAMMA.DIST(G156, D156, E156,TRUE) ), 1 - ( _xlfn.GAMMA.DIST(G156, D156, E156,TRUE) ) )</f>
        <v>0.8832753526914785</v>
      </c>
      <c r="K156" s="15">
        <f t="shared" ref="K156:K219" si="22" xml:space="preserve"> E156 * _xlfn.GAMMA.INV(I156, D156, E156) + F156</f>
        <v>16.89999999999997</v>
      </c>
      <c r="L156" s="15" t="str">
        <f t="shared" si="16"/>
        <v>Passed</v>
      </c>
      <c r="M156" s="15"/>
      <c r="N156" s="15"/>
    </row>
    <row r="157" spans="1:14" x14ac:dyDescent="0.25">
      <c r="A157" s="11">
        <v>5</v>
      </c>
      <c r="B157" s="12">
        <v>3</v>
      </c>
      <c r="C157" s="12">
        <v>8</v>
      </c>
      <c r="D157" s="12">
        <f t="shared" si="17"/>
        <v>6.25E-2</v>
      </c>
      <c r="E157" s="12">
        <f t="shared" si="18"/>
        <v>12</v>
      </c>
      <c r="F157" s="12">
        <f t="shared" si="19"/>
        <v>4.25</v>
      </c>
      <c r="G157" s="12">
        <f t="shared" si="20"/>
        <v>1.0624999999999976</v>
      </c>
      <c r="H157" s="12">
        <f t="shared" ref="H157:H220" si="23">H156+0.1</f>
        <v>16.999999999999972</v>
      </c>
      <c r="I157" s="13">
        <f t="shared" si="21"/>
        <v>0.88367546262301655</v>
      </c>
      <c r="K157" s="15">
        <f t="shared" si="22"/>
        <v>16.999999999999982</v>
      </c>
      <c r="L157" s="15" t="str">
        <f t="shared" si="16"/>
        <v>Passed</v>
      </c>
      <c r="M157" s="15"/>
      <c r="N157" s="15"/>
    </row>
    <row r="158" spans="1:14" x14ac:dyDescent="0.25">
      <c r="A158" s="11">
        <v>5</v>
      </c>
      <c r="B158" s="12">
        <v>3</v>
      </c>
      <c r="C158" s="12">
        <v>8</v>
      </c>
      <c r="D158" s="12">
        <f t="shared" si="17"/>
        <v>6.25E-2</v>
      </c>
      <c r="E158" s="12">
        <f t="shared" si="18"/>
        <v>12</v>
      </c>
      <c r="F158" s="12">
        <f t="shared" si="19"/>
        <v>4.25</v>
      </c>
      <c r="G158" s="12">
        <f t="shared" si="20"/>
        <v>1.0708333333333311</v>
      </c>
      <c r="H158" s="12">
        <f t="shared" si="23"/>
        <v>17.099999999999973</v>
      </c>
      <c r="I158" s="13">
        <f t="shared" si="21"/>
        <v>0.88407236559133195</v>
      </c>
      <c r="K158" s="15">
        <f t="shared" si="22"/>
        <v>17.099999999999959</v>
      </c>
      <c r="L158" s="15" t="str">
        <f t="shared" si="16"/>
        <v>Passed</v>
      </c>
      <c r="M158" s="15"/>
      <c r="N158" s="15"/>
    </row>
    <row r="159" spans="1:14" x14ac:dyDescent="0.25">
      <c r="A159" s="11">
        <v>5</v>
      </c>
      <c r="B159" s="12">
        <v>3</v>
      </c>
      <c r="C159" s="12">
        <v>8</v>
      </c>
      <c r="D159" s="12">
        <f t="shared" si="17"/>
        <v>6.25E-2</v>
      </c>
      <c r="E159" s="12">
        <f t="shared" si="18"/>
        <v>12</v>
      </c>
      <c r="F159" s="12">
        <f t="shared" si="19"/>
        <v>4.25</v>
      </c>
      <c r="G159" s="12">
        <f t="shared" si="20"/>
        <v>1.0791666666666646</v>
      </c>
      <c r="H159" s="12">
        <f t="shared" si="23"/>
        <v>17.199999999999974</v>
      </c>
      <c r="I159" s="13">
        <f t="shared" si="21"/>
        <v>0.8844661098318487</v>
      </c>
      <c r="K159" s="15">
        <f t="shared" si="22"/>
        <v>17.199999999999974</v>
      </c>
      <c r="L159" s="15" t="str">
        <f t="shared" si="16"/>
        <v>Passed</v>
      </c>
      <c r="M159" s="15"/>
      <c r="N159" s="15"/>
    </row>
    <row r="160" spans="1:14" x14ac:dyDescent="0.25">
      <c r="A160" s="11">
        <v>5</v>
      </c>
      <c r="B160" s="12">
        <v>3</v>
      </c>
      <c r="C160" s="12">
        <v>8</v>
      </c>
      <c r="D160" s="12">
        <f t="shared" si="17"/>
        <v>6.25E-2</v>
      </c>
      <c r="E160" s="12">
        <f t="shared" si="18"/>
        <v>12</v>
      </c>
      <c r="F160" s="12">
        <f t="shared" si="19"/>
        <v>4.25</v>
      </c>
      <c r="G160" s="12">
        <f t="shared" si="20"/>
        <v>1.0874999999999979</v>
      </c>
      <c r="H160" s="12">
        <f t="shared" si="23"/>
        <v>17.299999999999976</v>
      </c>
      <c r="I160" s="13">
        <f t="shared" si="21"/>
        <v>0.88485674249078683</v>
      </c>
      <c r="K160" s="15">
        <f t="shared" si="22"/>
        <v>17.299999999999986</v>
      </c>
      <c r="L160" s="15" t="str">
        <f t="shared" si="16"/>
        <v>Passed</v>
      </c>
      <c r="M160" s="15"/>
      <c r="N160" s="15"/>
    </row>
    <row r="161" spans="1:14" x14ac:dyDescent="0.25">
      <c r="A161" s="11">
        <v>5</v>
      </c>
      <c r="B161" s="12">
        <v>3</v>
      </c>
      <c r="C161" s="12">
        <v>8</v>
      </c>
      <c r="D161" s="12">
        <f t="shared" si="17"/>
        <v>6.25E-2</v>
      </c>
      <c r="E161" s="12">
        <f t="shared" si="18"/>
        <v>12</v>
      </c>
      <c r="F161" s="12">
        <f t="shared" si="19"/>
        <v>4.25</v>
      </c>
      <c r="G161" s="12">
        <f t="shared" si="20"/>
        <v>1.0958333333333314</v>
      </c>
      <c r="H161" s="12">
        <f t="shared" si="23"/>
        <v>17.399999999999977</v>
      </c>
      <c r="I161" s="13">
        <f t="shared" si="21"/>
        <v>0.8852443096578928</v>
      </c>
      <c r="K161" s="15">
        <f t="shared" si="22"/>
        <v>17.399999999999999</v>
      </c>
      <c r="L161" s="15" t="str">
        <f t="shared" si="16"/>
        <v>Passed</v>
      </c>
      <c r="M161" s="15"/>
      <c r="N161" s="15"/>
    </row>
    <row r="162" spans="1:14" x14ac:dyDescent="0.25">
      <c r="A162" s="11">
        <v>5</v>
      </c>
      <c r="B162" s="12">
        <v>3</v>
      </c>
      <c r="C162" s="12">
        <v>8</v>
      </c>
      <c r="D162" s="12">
        <f t="shared" si="17"/>
        <v>6.25E-2</v>
      </c>
      <c r="E162" s="12">
        <f t="shared" si="18"/>
        <v>12</v>
      </c>
      <c r="F162" s="12">
        <f t="shared" si="19"/>
        <v>4.25</v>
      </c>
      <c r="G162" s="12">
        <f t="shared" si="20"/>
        <v>1.104166666666665</v>
      </c>
      <c r="H162" s="12">
        <f t="shared" si="23"/>
        <v>17.499999999999979</v>
      </c>
      <c r="I162" s="13">
        <f t="shared" si="21"/>
        <v>0.8856288563979462</v>
      </c>
      <c r="K162" s="15">
        <f t="shared" si="22"/>
        <v>17.500000000000004</v>
      </c>
      <c r="L162" s="15" t="str">
        <f t="shared" si="16"/>
        <v>Passed</v>
      </c>
      <c r="M162" s="15"/>
      <c r="N162" s="15"/>
    </row>
    <row r="163" spans="1:14" x14ac:dyDescent="0.25">
      <c r="A163" s="11">
        <v>5</v>
      </c>
      <c r="B163" s="12">
        <v>3</v>
      </c>
      <c r="C163" s="12">
        <v>8</v>
      </c>
      <c r="D163" s="12">
        <f t="shared" si="17"/>
        <v>6.25E-2</v>
      </c>
      <c r="E163" s="12">
        <f t="shared" si="18"/>
        <v>12</v>
      </c>
      <c r="F163" s="12">
        <f t="shared" si="19"/>
        <v>4.25</v>
      </c>
      <c r="G163" s="12">
        <f t="shared" si="20"/>
        <v>1.1124999999999983</v>
      </c>
      <c r="H163" s="12">
        <f t="shared" si="23"/>
        <v>17.59999999999998</v>
      </c>
      <c r="I163" s="13">
        <f t="shared" si="21"/>
        <v>0.88601042678109687</v>
      </c>
      <c r="K163" s="15">
        <f t="shared" si="22"/>
        <v>17.599999999999973</v>
      </c>
      <c r="L163" s="15" t="str">
        <f t="shared" si="16"/>
        <v>Passed</v>
      </c>
      <c r="M163" s="15"/>
      <c r="N163" s="15"/>
    </row>
    <row r="164" spans="1:14" x14ac:dyDescent="0.25">
      <c r="A164" s="11">
        <v>5</v>
      </c>
      <c r="B164" s="12">
        <v>3</v>
      </c>
      <c r="C164" s="12">
        <v>8</v>
      </c>
      <c r="D164" s="12">
        <f t="shared" si="17"/>
        <v>6.25E-2</v>
      </c>
      <c r="E164" s="12">
        <f t="shared" si="18"/>
        <v>12</v>
      </c>
      <c r="F164" s="12">
        <f t="shared" si="19"/>
        <v>4.25</v>
      </c>
      <c r="G164" s="12">
        <f t="shared" si="20"/>
        <v>1.1208333333333318</v>
      </c>
      <c r="H164" s="12">
        <f t="shared" si="23"/>
        <v>17.699999999999982</v>
      </c>
      <c r="I164" s="13">
        <f t="shared" si="21"/>
        <v>0.88638906391208405</v>
      </c>
      <c r="K164" s="15">
        <f t="shared" si="22"/>
        <v>17.699999999999967</v>
      </c>
      <c r="L164" s="15" t="str">
        <f t="shared" si="16"/>
        <v>Passed</v>
      </c>
      <c r="M164" s="15"/>
      <c r="N164" s="15"/>
    </row>
    <row r="165" spans="1:14" x14ac:dyDescent="0.25">
      <c r="A165" s="11">
        <v>5</v>
      </c>
      <c r="B165" s="12">
        <v>3</v>
      </c>
      <c r="C165" s="12">
        <v>8</v>
      </c>
      <c r="D165" s="12">
        <f t="shared" si="17"/>
        <v>6.25E-2</v>
      </c>
      <c r="E165" s="12">
        <f t="shared" si="18"/>
        <v>12</v>
      </c>
      <c r="F165" s="12">
        <f t="shared" si="19"/>
        <v>4.25</v>
      </c>
      <c r="G165" s="12">
        <f t="shared" si="20"/>
        <v>1.1291666666666653</v>
      </c>
      <c r="H165" s="12">
        <f t="shared" si="23"/>
        <v>17.799999999999983</v>
      </c>
      <c r="I165" s="13">
        <f t="shared" si="21"/>
        <v>0.88676480995838647</v>
      </c>
      <c r="K165" s="15">
        <f t="shared" si="22"/>
        <v>17.799999999999979</v>
      </c>
      <c r="L165" s="15" t="str">
        <f t="shared" si="16"/>
        <v>Passed</v>
      </c>
      <c r="M165" s="15"/>
      <c r="N165" s="15"/>
    </row>
    <row r="166" spans="1:14" x14ac:dyDescent="0.25">
      <c r="A166" s="11">
        <v>5</v>
      </c>
      <c r="B166" s="12">
        <v>3</v>
      </c>
      <c r="C166" s="12">
        <v>8</v>
      </c>
      <c r="D166" s="12">
        <f t="shared" si="17"/>
        <v>6.25E-2</v>
      </c>
      <c r="E166" s="12">
        <f t="shared" si="18"/>
        <v>12</v>
      </c>
      <c r="F166" s="12">
        <f t="shared" si="19"/>
        <v>4.25</v>
      </c>
      <c r="G166" s="12">
        <f t="shared" si="20"/>
        <v>1.1374999999999986</v>
      </c>
      <c r="H166" s="12">
        <f t="shared" si="23"/>
        <v>17.899999999999984</v>
      </c>
      <c r="I166" s="13">
        <f t="shared" si="21"/>
        <v>0.88713770617735144</v>
      </c>
      <c r="K166" s="15">
        <f t="shared" si="22"/>
        <v>17.899999999999991</v>
      </c>
      <c r="L166" s="15" t="str">
        <f t="shared" si="16"/>
        <v>Passed</v>
      </c>
      <c r="M166" s="15"/>
      <c r="N166" s="15"/>
    </row>
    <row r="167" spans="1:14" x14ac:dyDescent="0.25">
      <c r="A167" s="11">
        <v>5</v>
      </c>
      <c r="B167" s="12">
        <v>3</v>
      </c>
      <c r="C167" s="12">
        <v>8</v>
      </c>
      <c r="D167" s="12">
        <f t="shared" si="17"/>
        <v>6.25E-2</v>
      </c>
      <c r="E167" s="12">
        <f t="shared" si="18"/>
        <v>12</v>
      </c>
      <c r="F167" s="12">
        <f t="shared" si="19"/>
        <v>4.25</v>
      </c>
      <c r="G167" s="12">
        <f t="shared" si="20"/>
        <v>1.1458333333333321</v>
      </c>
      <c r="H167" s="12">
        <f t="shared" si="23"/>
        <v>17.999999999999986</v>
      </c>
      <c r="I167" s="13">
        <f t="shared" si="21"/>
        <v>0.88750779294234527</v>
      </c>
      <c r="K167" s="15">
        <f t="shared" si="22"/>
        <v>17.999999999999975</v>
      </c>
      <c r="L167" s="15" t="str">
        <f t="shared" si="16"/>
        <v>Passed</v>
      </c>
      <c r="M167" s="15"/>
      <c r="N167" s="15"/>
    </row>
    <row r="168" spans="1:14" x14ac:dyDescent="0.25">
      <c r="A168" s="11">
        <v>5</v>
      </c>
      <c r="B168" s="12">
        <v>3</v>
      </c>
      <c r="C168" s="12">
        <v>8</v>
      </c>
      <c r="D168" s="12">
        <f t="shared" si="17"/>
        <v>6.25E-2</v>
      </c>
      <c r="E168" s="12">
        <f t="shared" si="18"/>
        <v>12</v>
      </c>
      <c r="F168" s="12">
        <f t="shared" si="19"/>
        <v>4.25</v>
      </c>
      <c r="G168" s="12">
        <f t="shared" si="20"/>
        <v>1.1541666666666657</v>
      </c>
      <c r="H168" s="12">
        <f t="shared" si="23"/>
        <v>18.099999999999987</v>
      </c>
      <c r="I168" s="13">
        <f t="shared" si="21"/>
        <v>0.88787510976796902</v>
      </c>
      <c r="K168" s="15">
        <f t="shared" si="22"/>
        <v>18.099999999999973</v>
      </c>
      <c r="L168" s="15" t="str">
        <f t="shared" si="16"/>
        <v>Passed</v>
      </c>
      <c r="M168" s="15"/>
      <c r="N168" s="15"/>
    </row>
    <row r="169" spans="1:14" x14ac:dyDescent="0.25">
      <c r="A169" s="11">
        <v>5</v>
      </c>
      <c r="B169" s="12">
        <v>3</v>
      </c>
      <c r="C169" s="12">
        <v>8</v>
      </c>
      <c r="D169" s="12">
        <f t="shared" si="17"/>
        <v>6.25E-2</v>
      </c>
      <c r="E169" s="12">
        <f t="shared" si="18"/>
        <v>12</v>
      </c>
      <c r="F169" s="12">
        <f t="shared" si="19"/>
        <v>4.25</v>
      </c>
      <c r="G169" s="12">
        <f t="shared" si="20"/>
        <v>1.162499999999999</v>
      </c>
      <c r="H169" s="12">
        <f t="shared" si="23"/>
        <v>18.199999999999989</v>
      </c>
      <c r="I169" s="13">
        <f t="shared" si="21"/>
        <v>0.88823969533437774</v>
      </c>
      <c r="K169" s="15">
        <f t="shared" si="22"/>
        <v>18.199999999999996</v>
      </c>
      <c r="L169" s="15" t="str">
        <f t="shared" si="16"/>
        <v>Passed</v>
      </c>
      <c r="M169" s="15"/>
      <c r="N169" s="15"/>
    </row>
    <row r="170" spans="1:14" x14ac:dyDescent="0.25">
      <c r="A170" s="11">
        <v>5</v>
      </c>
      <c r="B170" s="12">
        <v>3</v>
      </c>
      <c r="C170" s="12">
        <v>8</v>
      </c>
      <c r="D170" s="12">
        <f t="shared" si="17"/>
        <v>6.25E-2</v>
      </c>
      <c r="E170" s="12">
        <f t="shared" si="18"/>
        <v>12</v>
      </c>
      <c r="F170" s="12">
        <f t="shared" si="19"/>
        <v>4.25</v>
      </c>
      <c r="G170" s="12">
        <f t="shared" si="20"/>
        <v>1.1708333333333325</v>
      </c>
      <c r="H170" s="12">
        <f t="shared" si="23"/>
        <v>18.29999999999999</v>
      </c>
      <c r="I170" s="13">
        <f t="shared" si="21"/>
        <v>0.88860158751074281</v>
      </c>
      <c r="K170" s="15">
        <f t="shared" si="22"/>
        <v>18.299999999999983</v>
      </c>
      <c r="L170" s="15" t="str">
        <f t="shared" si="16"/>
        <v>Passed</v>
      </c>
      <c r="M170" s="15"/>
      <c r="N170" s="15"/>
    </row>
    <row r="171" spans="1:14" x14ac:dyDescent="0.25">
      <c r="A171" s="11">
        <v>5</v>
      </c>
      <c r="B171" s="12">
        <v>3</v>
      </c>
      <c r="C171" s="12">
        <v>8</v>
      </c>
      <c r="D171" s="12">
        <f t="shared" si="17"/>
        <v>6.25E-2</v>
      </c>
      <c r="E171" s="12">
        <f t="shared" si="18"/>
        <v>12</v>
      </c>
      <c r="F171" s="12">
        <f t="shared" si="19"/>
        <v>4.25</v>
      </c>
      <c r="G171" s="12">
        <f t="shared" si="20"/>
        <v>1.179166666666666</v>
      </c>
      <c r="H171" s="12">
        <f t="shared" si="23"/>
        <v>18.399999999999991</v>
      </c>
      <c r="I171" s="13">
        <f t="shared" si="21"/>
        <v>0.88896082337789206</v>
      </c>
      <c r="K171" s="15">
        <f t="shared" si="22"/>
        <v>18.399999999999995</v>
      </c>
      <c r="L171" s="15" t="str">
        <f t="shared" si="16"/>
        <v>Passed</v>
      </c>
      <c r="M171" s="15"/>
      <c r="N171" s="15"/>
    </row>
    <row r="172" spans="1:14" x14ac:dyDescent="0.25">
      <c r="A172" s="11">
        <v>5</v>
      </c>
      <c r="B172" s="12">
        <v>3</v>
      </c>
      <c r="C172" s="12">
        <v>8</v>
      </c>
      <c r="D172" s="12">
        <f t="shared" si="17"/>
        <v>6.25E-2</v>
      </c>
      <c r="E172" s="12">
        <f t="shared" si="18"/>
        <v>12</v>
      </c>
      <c r="F172" s="12">
        <f t="shared" si="19"/>
        <v>4.25</v>
      </c>
      <c r="G172" s="12">
        <f t="shared" si="20"/>
        <v>1.1874999999999993</v>
      </c>
      <c r="H172" s="12">
        <f t="shared" si="23"/>
        <v>18.499999999999993</v>
      </c>
      <c r="I172" s="13">
        <f t="shared" si="21"/>
        <v>0.88931743925016349</v>
      </c>
      <c r="K172" s="15">
        <f t="shared" si="22"/>
        <v>18.499999999999993</v>
      </c>
      <c r="L172" s="15" t="str">
        <f t="shared" si="16"/>
        <v>Passed</v>
      </c>
      <c r="M172" s="15"/>
      <c r="N172" s="15"/>
    </row>
    <row r="173" spans="1:14" x14ac:dyDescent="0.25">
      <c r="A173" s="11">
        <v>5</v>
      </c>
      <c r="B173" s="12">
        <v>3</v>
      </c>
      <c r="C173" s="12">
        <v>8</v>
      </c>
      <c r="D173" s="12">
        <f t="shared" si="17"/>
        <v>6.25E-2</v>
      </c>
      <c r="E173" s="12">
        <f t="shared" si="18"/>
        <v>12</v>
      </c>
      <c r="F173" s="12">
        <f t="shared" si="19"/>
        <v>4.25</v>
      </c>
      <c r="G173" s="12">
        <f t="shared" si="20"/>
        <v>1.1958333333333329</v>
      </c>
      <c r="H173" s="12">
        <f t="shared" si="23"/>
        <v>18.599999999999994</v>
      </c>
      <c r="I173" s="13">
        <f t="shared" si="21"/>
        <v>0.88967147069650365</v>
      </c>
      <c r="K173" s="15">
        <f t="shared" si="22"/>
        <v>18.600000000000009</v>
      </c>
      <c r="L173" s="15" t="str">
        <f t="shared" si="16"/>
        <v>Passed</v>
      </c>
      <c r="M173" s="15"/>
      <c r="N173" s="15"/>
    </row>
    <row r="174" spans="1:14" x14ac:dyDescent="0.25">
      <c r="A174" s="11">
        <v>5</v>
      </c>
      <c r="B174" s="12">
        <v>3</v>
      </c>
      <c r="C174" s="12">
        <v>8</v>
      </c>
      <c r="D174" s="12">
        <f t="shared" si="17"/>
        <v>6.25E-2</v>
      </c>
      <c r="E174" s="12">
        <f t="shared" si="18"/>
        <v>12</v>
      </c>
      <c r="F174" s="12">
        <f t="shared" si="19"/>
        <v>4.25</v>
      </c>
      <c r="G174" s="12">
        <f t="shared" si="20"/>
        <v>1.2041666666666664</v>
      </c>
      <c r="H174" s="12">
        <f t="shared" si="23"/>
        <v>18.699999999999996</v>
      </c>
      <c r="I174" s="13">
        <f t="shared" si="21"/>
        <v>0.89002295256084318</v>
      </c>
      <c r="K174" s="15">
        <f t="shared" si="22"/>
        <v>18.699999999999974</v>
      </c>
      <c r="L174" s="15" t="str">
        <f t="shared" si="16"/>
        <v>Passed</v>
      </c>
      <c r="M174" s="15"/>
      <c r="N174" s="15"/>
    </row>
    <row r="175" spans="1:14" x14ac:dyDescent="0.25">
      <c r="A175" s="11">
        <v>5</v>
      </c>
      <c r="B175" s="12">
        <v>3</v>
      </c>
      <c r="C175" s="12">
        <v>8</v>
      </c>
      <c r="D175" s="12">
        <f t="shared" si="17"/>
        <v>6.25E-2</v>
      </c>
      <c r="E175" s="12">
        <f t="shared" si="18"/>
        <v>12</v>
      </c>
      <c r="F175" s="12">
        <f t="shared" si="19"/>
        <v>4.25</v>
      </c>
      <c r="G175" s="12">
        <f t="shared" si="20"/>
        <v>1.2124999999999997</v>
      </c>
      <c r="H175" s="12">
        <f t="shared" si="23"/>
        <v>18.799999999999997</v>
      </c>
      <c r="I175" s="13">
        <f t="shared" si="21"/>
        <v>0.89037191898177881</v>
      </c>
      <c r="K175" s="15">
        <f t="shared" si="22"/>
        <v>18.799999999999997</v>
      </c>
      <c r="L175" s="15" t="str">
        <f t="shared" si="16"/>
        <v>Passed</v>
      </c>
      <c r="M175" s="15"/>
      <c r="N175" s="15"/>
    </row>
    <row r="176" spans="1:14" x14ac:dyDescent="0.25">
      <c r="A176" s="11">
        <v>5</v>
      </c>
      <c r="B176" s="12">
        <v>3</v>
      </c>
      <c r="C176" s="12">
        <v>8</v>
      </c>
      <c r="D176" s="12">
        <f t="shared" si="17"/>
        <v>6.25E-2</v>
      </c>
      <c r="E176" s="12">
        <f t="shared" si="18"/>
        <v>12</v>
      </c>
      <c r="F176" s="12">
        <f t="shared" si="19"/>
        <v>4.25</v>
      </c>
      <c r="G176" s="12">
        <f t="shared" si="20"/>
        <v>1.2208333333333332</v>
      </c>
      <c r="H176" s="12">
        <f t="shared" si="23"/>
        <v>18.899999999999999</v>
      </c>
      <c r="I176" s="13">
        <f t="shared" si="21"/>
        <v>0.89071840341158892</v>
      </c>
      <c r="K176" s="15">
        <f t="shared" si="22"/>
        <v>18.900000000000034</v>
      </c>
      <c r="L176" s="15" t="str">
        <f t="shared" si="16"/>
        <v>Passed</v>
      </c>
      <c r="M176" s="15"/>
      <c r="N176" s="15"/>
    </row>
    <row r="177" spans="1:14" x14ac:dyDescent="0.25">
      <c r="A177" s="11">
        <v>5</v>
      </c>
      <c r="B177" s="12">
        <v>3</v>
      </c>
      <c r="C177" s="12">
        <v>8</v>
      </c>
      <c r="D177" s="12">
        <f t="shared" si="17"/>
        <v>6.25E-2</v>
      </c>
      <c r="E177" s="12">
        <f t="shared" si="18"/>
        <v>12</v>
      </c>
      <c r="F177" s="12">
        <f t="shared" si="19"/>
        <v>4.25</v>
      </c>
      <c r="G177" s="12">
        <f t="shared" si="20"/>
        <v>1.2291666666666667</v>
      </c>
      <c r="H177" s="12">
        <f t="shared" si="23"/>
        <v>19</v>
      </c>
      <c r="I177" s="13">
        <f t="shared" si="21"/>
        <v>0.89106243863461121</v>
      </c>
      <c r="K177" s="15">
        <f t="shared" si="22"/>
        <v>19.000000000000014</v>
      </c>
      <c r="L177" s="15" t="str">
        <f t="shared" si="16"/>
        <v>Passed</v>
      </c>
      <c r="M177" s="15"/>
      <c r="N177" s="15"/>
    </row>
    <row r="178" spans="1:14" x14ac:dyDescent="0.25">
      <c r="A178" s="11">
        <v>5</v>
      </c>
      <c r="B178" s="12">
        <v>3</v>
      </c>
      <c r="C178" s="12">
        <v>8</v>
      </c>
      <c r="D178" s="12">
        <f t="shared" si="17"/>
        <v>6.25E-2</v>
      </c>
      <c r="E178" s="12">
        <f t="shared" si="18"/>
        <v>12</v>
      </c>
      <c r="F178" s="12">
        <f t="shared" si="19"/>
        <v>4.25</v>
      </c>
      <c r="G178" s="12">
        <f t="shared" si="20"/>
        <v>1.2375</v>
      </c>
      <c r="H178" s="12">
        <f t="shared" si="23"/>
        <v>19.100000000000001</v>
      </c>
      <c r="I178" s="13">
        <f t="shared" si="21"/>
        <v>0.89140405678500723</v>
      </c>
      <c r="K178" s="15">
        <f t="shared" si="22"/>
        <v>19.099999999999991</v>
      </c>
      <c r="L178" s="15" t="str">
        <f t="shared" si="16"/>
        <v>Passed</v>
      </c>
      <c r="M178" s="15"/>
      <c r="N178" s="15"/>
    </row>
    <row r="179" spans="1:14" x14ac:dyDescent="0.25">
      <c r="A179" s="11">
        <v>5</v>
      </c>
      <c r="B179" s="12">
        <v>3</v>
      </c>
      <c r="C179" s="12">
        <v>8</v>
      </c>
      <c r="D179" s="12">
        <f t="shared" si="17"/>
        <v>6.25E-2</v>
      </c>
      <c r="E179" s="12">
        <f t="shared" si="18"/>
        <v>12</v>
      </c>
      <c r="F179" s="12">
        <f t="shared" si="19"/>
        <v>4.25</v>
      </c>
      <c r="G179" s="12">
        <f t="shared" si="20"/>
        <v>1.2458333333333336</v>
      </c>
      <c r="H179" s="12">
        <f t="shared" si="23"/>
        <v>19.200000000000003</v>
      </c>
      <c r="I179" s="13">
        <f t="shared" si="21"/>
        <v>0.89174328936393832</v>
      </c>
      <c r="K179" s="15">
        <f t="shared" si="22"/>
        <v>19.200000000000014</v>
      </c>
      <c r="L179" s="15" t="str">
        <f t="shared" si="16"/>
        <v>Passed</v>
      </c>
      <c r="M179" s="15"/>
      <c r="N179" s="15"/>
    </row>
    <row r="180" spans="1:14" x14ac:dyDescent="0.25">
      <c r="A180" s="11">
        <v>5</v>
      </c>
      <c r="B180" s="12">
        <v>3</v>
      </c>
      <c r="C180" s="12">
        <v>8</v>
      </c>
      <c r="D180" s="12">
        <f t="shared" si="17"/>
        <v>6.25E-2</v>
      </c>
      <c r="E180" s="12">
        <f t="shared" si="18"/>
        <v>12</v>
      </c>
      <c r="F180" s="12">
        <f t="shared" si="19"/>
        <v>4.25</v>
      </c>
      <c r="G180" s="12">
        <f t="shared" si="20"/>
        <v>1.2541666666666671</v>
      </c>
      <c r="H180" s="12">
        <f t="shared" si="23"/>
        <v>19.300000000000004</v>
      </c>
      <c r="I180" s="13">
        <f t="shared" si="21"/>
        <v>0.89208016725617523</v>
      </c>
      <c r="K180" s="15">
        <f t="shared" si="22"/>
        <v>19.29999999999999</v>
      </c>
      <c r="L180" s="15" t="str">
        <f t="shared" si="16"/>
        <v>Passed</v>
      </c>
      <c r="M180" s="15"/>
      <c r="N180" s="15"/>
    </row>
    <row r="181" spans="1:14" x14ac:dyDescent="0.25">
      <c r="A181" s="11">
        <v>5</v>
      </c>
      <c r="B181" s="12">
        <v>3</v>
      </c>
      <c r="C181" s="12">
        <v>8</v>
      </c>
      <c r="D181" s="12">
        <f t="shared" si="17"/>
        <v>6.25E-2</v>
      </c>
      <c r="E181" s="12">
        <f t="shared" si="18"/>
        <v>12</v>
      </c>
      <c r="F181" s="12">
        <f t="shared" si="19"/>
        <v>4.25</v>
      </c>
      <c r="G181" s="12">
        <f t="shared" si="20"/>
        <v>1.2625000000000004</v>
      </c>
      <c r="H181" s="12">
        <f t="shared" si="23"/>
        <v>19.400000000000006</v>
      </c>
      <c r="I181" s="13">
        <f t="shared" si="21"/>
        <v>0.89241472074616679</v>
      </c>
      <c r="K181" s="15">
        <f t="shared" si="22"/>
        <v>19.40000000000002</v>
      </c>
      <c r="L181" s="15" t="str">
        <f t="shared" si="16"/>
        <v>Passed</v>
      </c>
      <c r="M181" s="15"/>
      <c r="N181" s="15"/>
    </row>
    <row r="182" spans="1:14" x14ac:dyDescent="0.25">
      <c r="A182" s="11">
        <v>5</v>
      </c>
      <c r="B182" s="12">
        <v>3</v>
      </c>
      <c r="C182" s="12">
        <v>8</v>
      </c>
      <c r="D182" s="12">
        <f t="shared" si="17"/>
        <v>6.25E-2</v>
      </c>
      <c r="E182" s="12">
        <f t="shared" si="18"/>
        <v>12</v>
      </c>
      <c r="F182" s="12">
        <f t="shared" si="19"/>
        <v>4.25</v>
      </c>
      <c r="G182" s="12">
        <f t="shared" si="20"/>
        <v>1.2708333333333339</v>
      </c>
      <c r="H182" s="12">
        <f t="shared" si="23"/>
        <v>19.500000000000007</v>
      </c>
      <c r="I182" s="13">
        <f t="shared" si="21"/>
        <v>0.89274697953358439</v>
      </c>
      <c r="K182" s="15">
        <f t="shared" si="22"/>
        <v>19.499999999999996</v>
      </c>
      <c r="L182" s="15" t="str">
        <f t="shared" si="16"/>
        <v>Passed</v>
      </c>
      <c r="M182" s="15"/>
      <c r="N182" s="15"/>
    </row>
    <row r="183" spans="1:14" x14ac:dyDescent="0.25">
      <c r="A183" s="11">
        <v>5</v>
      </c>
      <c r="B183" s="12">
        <v>3</v>
      </c>
      <c r="C183" s="12">
        <v>8</v>
      </c>
      <c r="D183" s="12">
        <f t="shared" si="17"/>
        <v>6.25E-2</v>
      </c>
      <c r="E183" s="12">
        <f t="shared" si="18"/>
        <v>12</v>
      </c>
      <c r="F183" s="12">
        <f t="shared" si="19"/>
        <v>4.25</v>
      </c>
      <c r="G183" s="12">
        <f t="shared" si="20"/>
        <v>1.2791666666666675</v>
      </c>
      <c r="H183" s="12">
        <f t="shared" si="23"/>
        <v>19.600000000000009</v>
      </c>
      <c r="I183" s="13">
        <f t="shared" si="21"/>
        <v>0.8930769727483665</v>
      </c>
      <c r="K183" s="15">
        <f t="shared" si="22"/>
        <v>19.600000000000026</v>
      </c>
      <c r="L183" s="15" t="str">
        <f t="shared" si="16"/>
        <v>Passed</v>
      </c>
      <c r="M183" s="15"/>
      <c r="N183" s="15"/>
    </row>
    <row r="184" spans="1:14" x14ac:dyDescent="0.25">
      <c r="A184" s="11">
        <v>5</v>
      </c>
      <c r="B184" s="12">
        <v>3</v>
      </c>
      <c r="C184" s="12">
        <v>8</v>
      </c>
      <c r="D184" s="12">
        <f t="shared" si="17"/>
        <v>6.25E-2</v>
      </c>
      <c r="E184" s="12">
        <f t="shared" si="18"/>
        <v>12</v>
      </c>
      <c r="F184" s="12">
        <f t="shared" si="19"/>
        <v>4.25</v>
      </c>
      <c r="G184" s="12">
        <f t="shared" si="20"/>
        <v>1.2875000000000008</v>
      </c>
      <c r="H184" s="12">
        <f t="shared" si="23"/>
        <v>19.70000000000001</v>
      </c>
      <c r="I184" s="13">
        <f t="shared" si="21"/>
        <v>0.89340472896527989</v>
      </c>
      <c r="K184" s="15">
        <f t="shared" si="22"/>
        <v>19.700000000000028</v>
      </c>
      <c r="L184" s="15" t="str">
        <f t="shared" si="16"/>
        <v>Passed</v>
      </c>
      <c r="M184" s="15"/>
      <c r="N184" s="15"/>
    </row>
    <row r="185" spans="1:14" x14ac:dyDescent="0.25">
      <c r="A185" s="11">
        <v>5</v>
      </c>
      <c r="B185" s="12">
        <v>3</v>
      </c>
      <c r="C185" s="12">
        <v>8</v>
      </c>
      <c r="D185" s="12">
        <f t="shared" si="17"/>
        <v>6.25E-2</v>
      </c>
      <c r="E185" s="12">
        <f t="shared" si="18"/>
        <v>12</v>
      </c>
      <c r="F185" s="12">
        <f t="shared" si="19"/>
        <v>4.25</v>
      </c>
      <c r="G185" s="12">
        <f t="shared" si="20"/>
        <v>1.2958333333333343</v>
      </c>
      <c r="H185" s="12">
        <f t="shared" si="23"/>
        <v>19.800000000000011</v>
      </c>
      <c r="I185" s="13">
        <f t="shared" si="21"/>
        <v>0.89373027621801793</v>
      </c>
      <c r="K185" s="15">
        <f t="shared" si="22"/>
        <v>19.800000000000008</v>
      </c>
      <c r="L185" s="15" t="str">
        <f t="shared" si="16"/>
        <v>Passed</v>
      </c>
      <c r="M185" s="15"/>
      <c r="N185" s="15"/>
    </row>
    <row r="186" spans="1:14" x14ac:dyDescent="0.25">
      <c r="A186" s="11">
        <v>5</v>
      </c>
      <c r="B186" s="12">
        <v>3</v>
      </c>
      <c r="C186" s="12">
        <v>8</v>
      </c>
      <c r="D186" s="12">
        <f t="shared" si="17"/>
        <v>6.25E-2</v>
      </c>
      <c r="E186" s="12">
        <f t="shared" si="18"/>
        <v>12</v>
      </c>
      <c r="F186" s="12">
        <f t="shared" si="19"/>
        <v>4.25</v>
      </c>
      <c r="G186" s="12">
        <f t="shared" si="20"/>
        <v>1.3041666666666678</v>
      </c>
      <c r="H186" s="12">
        <f t="shared" si="23"/>
        <v>19.900000000000013</v>
      </c>
      <c r="I186" s="13">
        <f t="shared" si="21"/>
        <v>0.89405364201285187</v>
      </c>
      <c r="K186" s="15">
        <f t="shared" si="22"/>
        <v>19.90000000000002</v>
      </c>
      <c r="L186" s="15" t="str">
        <f t="shared" si="16"/>
        <v>Passed</v>
      </c>
      <c r="M186" s="15"/>
      <c r="N186" s="15"/>
    </row>
    <row r="187" spans="1:14" x14ac:dyDescent="0.25">
      <c r="A187" s="11">
        <v>5</v>
      </c>
      <c r="B187" s="12">
        <v>3</v>
      </c>
      <c r="C187" s="12">
        <v>8</v>
      </c>
      <c r="D187" s="12">
        <f t="shared" si="17"/>
        <v>6.25E-2</v>
      </c>
      <c r="E187" s="12">
        <f t="shared" si="18"/>
        <v>12</v>
      </c>
      <c r="F187" s="12">
        <f t="shared" si="19"/>
        <v>4.25</v>
      </c>
      <c r="G187" s="12">
        <f t="shared" si="20"/>
        <v>1.3125000000000011</v>
      </c>
      <c r="H187" s="12">
        <f t="shared" si="23"/>
        <v>20.000000000000014</v>
      </c>
      <c r="I187" s="13">
        <f t="shared" si="21"/>
        <v>0.89437485334185363</v>
      </c>
      <c r="K187" s="15">
        <f t="shared" si="22"/>
        <v>20.000000000000053</v>
      </c>
      <c r="L187" s="15" t="str">
        <f t="shared" si="16"/>
        <v>Passed</v>
      </c>
      <c r="M187" s="15"/>
      <c r="N187" s="15"/>
    </row>
    <row r="188" spans="1:14" x14ac:dyDescent="0.25">
      <c r="A188" s="11">
        <v>5</v>
      </c>
      <c r="B188" s="12">
        <v>3</v>
      </c>
      <c r="C188" s="12">
        <v>8</v>
      </c>
      <c r="D188" s="12">
        <f t="shared" si="17"/>
        <v>6.25E-2</v>
      </c>
      <c r="E188" s="12">
        <f t="shared" si="18"/>
        <v>12</v>
      </c>
      <c r="F188" s="12">
        <f t="shared" si="19"/>
        <v>4.25</v>
      </c>
      <c r="G188" s="12">
        <f t="shared" si="20"/>
        <v>1.3208333333333346</v>
      </c>
      <c r="H188" s="12">
        <f t="shared" si="23"/>
        <v>20.100000000000016</v>
      </c>
      <c r="I188" s="13">
        <f t="shared" si="21"/>
        <v>0.89469393669570452</v>
      </c>
      <c r="K188" s="15">
        <f t="shared" si="22"/>
        <v>20.10000000000003</v>
      </c>
      <c r="L188" s="15" t="str">
        <f t="shared" si="16"/>
        <v>Passed</v>
      </c>
      <c r="M188" s="15"/>
      <c r="N188" s="15"/>
    </row>
    <row r="189" spans="1:14" x14ac:dyDescent="0.25">
      <c r="A189" s="11">
        <v>5</v>
      </c>
      <c r="B189" s="12">
        <v>3</v>
      </c>
      <c r="C189" s="12">
        <v>8</v>
      </c>
      <c r="D189" s="12">
        <f t="shared" si="17"/>
        <v>6.25E-2</v>
      </c>
      <c r="E189" s="12">
        <f t="shared" si="18"/>
        <v>12</v>
      </c>
      <c r="F189" s="12">
        <f t="shared" si="19"/>
        <v>4.25</v>
      </c>
      <c r="G189" s="12">
        <f t="shared" si="20"/>
        <v>1.3291666666666682</v>
      </c>
      <c r="H189" s="12">
        <f t="shared" si="23"/>
        <v>20.200000000000017</v>
      </c>
      <c r="I189" s="13">
        <f t="shared" si="21"/>
        <v>0.89501091807610744</v>
      </c>
      <c r="K189" s="15">
        <f t="shared" si="22"/>
        <v>20.199999999999989</v>
      </c>
      <c r="L189" s="15" t="str">
        <f t="shared" si="16"/>
        <v>Passed</v>
      </c>
      <c r="M189" s="15"/>
      <c r="N189" s="15"/>
    </row>
    <row r="190" spans="1:14" x14ac:dyDescent="0.25">
      <c r="A190" s="11">
        <v>5</v>
      </c>
      <c r="B190" s="12">
        <v>3</v>
      </c>
      <c r="C190" s="12">
        <v>8</v>
      </c>
      <c r="D190" s="12">
        <f t="shared" si="17"/>
        <v>6.25E-2</v>
      </c>
      <c r="E190" s="12">
        <f t="shared" si="18"/>
        <v>12</v>
      </c>
      <c r="F190" s="12">
        <f t="shared" si="19"/>
        <v>4.25</v>
      </c>
      <c r="G190" s="12">
        <f t="shared" si="20"/>
        <v>1.3375000000000015</v>
      </c>
      <c r="H190" s="12">
        <f t="shared" si="23"/>
        <v>20.300000000000018</v>
      </c>
      <c r="I190" s="13">
        <f t="shared" si="21"/>
        <v>0.89532582300781527</v>
      </c>
      <c r="K190" s="15">
        <f t="shared" si="22"/>
        <v>20.300000000000029</v>
      </c>
      <c r="L190" s="15" t="str">
        <f t="shared" si="16"/>
        <v>Passed</v>
      </c>
      <c r="M190" s="15"/>
      <c r="N190" s="15"/>
    </row>
    <row r="191" spans="1:14" x14ac:dyDescent="0.25">
      <c r="A191" s="11">
        <v>5</v>
      </c>
      <c r="B191" s="12">
        <v>3</v>
      </c>
      <c r="C191" s="12">
        <v>8</v>
      </c>
      <c r="D191" s="12">
        <f t="shared" si="17"/>
        <v>6.25E-2</v>
      </c>
      <c r="E191" s="12">
        <f t="shared" si="18"/>
        <v>12</v>
      </c>
      <c r="F191" s="12">
        <f t="shared" si="19"/>
        <v>4.25</v>
      </c>
      <c r="G191" s="12">
        <f t="shared" si="20"/>
        <v>1.345833333333335</v>
      </c>
      <c r="H191" s="12">
        <f t="shared" si="23"/>
        <v>20.40000000000002</v>
      </c>
      <c r="I191" s="13">
        <f t="shared" si="21"/>
        <v>0.89563867655029017</v>
      </c>
      <c r="K191" s="15">
        <f t="shared" si="22"/>
        <v>20.400000000000009</v>
      </c>
      <c r="L191" s="15" t="str">
        <f t="shared" si="16"/>
        <v>Passed</v>
      </c>
      <c r="M191" s="15"/>
      <c r="N191" s="15"/>
    </row>
    <row r="192" spans="1:14" x14ac:dyDescent="0.25">
      <c r="A192" s="11">
        <v>5</v>
      </c>
      <c r="B192" s="12">
        <v>3</v>
      </c>
      <c r="C192" s="12">
        <v>8</v>
      </c>
      <c r="D192" s="12">
        <f t="shared" si="17"/>
        <v>6.25E-2</v>
      </c>
      <c r="E192" s="12">
        <f t="shared" si="18"/>
        <v>12</v>
      </c>
      <c r="F192" s="12">
        <f t="shared" si="19"/>
        <v>4.25</v>
      </c>
      <c r="G192" s="12">
        <f t="shared" si="20"/>
        <v>1.3541666666666685</v>
      </c>
      <c r="H192" s="12">
        <f t="shared" si="23"/>
        <v>20.500000000000021</v>
      </c>
      <c r="I192" s="13">
        <f t="shared" si="21"/>
        <v>0.89594950330900858</v>
      </c>
      <c r="K192" s="15">
        <f t="shared" si="22"/>
        <v>20.5</v>
      </c>
      <c r="L192" s="15" t="str">
        <f t="shared" si="16"/>
        <v>Passed</v>
      </c>
      <c r="M192" s="15"/>
      <c r="N192" s="15"/>
    </row>
    <row r="193" spans="1:14" x14ac:dyDescent="0.25">
      <c r="A193" s="11">
        <v>5</v>
      </c>
      <c r="B193" s="12">
        <v>3</v>
      </c>
      <c r="C193" s="12">
        <v>8</v>
      </c>
      <c r="D193" s="12">
        <f t="shared" si="17"/>
        <v>6.25E-2</v>
      </c>
      <c r="E193" s="12">
        <f t="shared" si="18"/>
        <v>12</v>
      </c>
      <c r="F193" s="12">
        <f t="shared" si="19"/>
        <v>4.25</v>
      </c>
      <c r="G193" s="12">
        <f t="shared" si="20"/>
        <v>1.3625000000000018</v>
      </c>
      <c r="H193" s="12">
        <f t="shared" si="23"/>
        <v>20.600000000000023</v>
      </c>
      <c r="I193" s="13">
        <f t="shared" si="21"/>
        <v>0.89625832744642331</v>
      </c>
      <c r="K193" s="15">
        <f t="shared" si="22"/>
        <v>20.600000000000044</v>
      </c>
      <c r="L193" s="15" t="str">
        <f t="shared" si="16"/>
        <v>Passed</v>
      </c>
      <c r="M193" s="15"/>
      <c r="N193" s="15"/>
    </row>
    <row r="194" spans="1:14" x14ac:dyDescent="0.25">
      <c r="A194" s="11">
        <v>5</v>
      </c>
      <c r="B194" s="12">
        <v>3</v>
      </c>
      <c r="C194" s="12">
        <v>8</v>
      </c>
      <c r="D194" s="12">
        <f t="shared" si="17"/>
        <v>6.25E-2</v>
      </c>
      <c r="E194" s="12">
        <f t="shared" si="18"/>
        <v>12</v>
      </c>
      <c r="F194" s="12">
        <f t="shared" si="19"/>
        <v>4.25</v>
      </c>
      <c r="G194" s="12">
        <f t="shared" si="20"/>
        <v>1.3708333333333353</v>
      </c>
      <c r="H194" s="12">
        <f t="shared" si="23"/>
        <v>20.700000000000024</v>
      </c>
      <c r="I194" s="13">
        <f t="shared" si="21"/>
        <v>0.89656517269259506</v>
      </c>
      <c r="K194" s="15">
        <f t="shared" si="22"/>
        <v>20.700000000000017</v>
      </c>
      <c r="L194" s="15" t="str">
        <f t="shared" si="16"/>
        <v>Passed</v>
      </c>
      <c r="M194" s="15"/>
      <c r="N194" s="15"/>
    </row>
    <row r="195" spans="1:14" x14ac:dyDescent="0.25">
      <c r="A195" s="11">
        <v>5</v>
      </c>
      <c r="B195" s="12">
        <v>3</v>
      </c>
      <c r="C195" s="12">
        <v>8</v>
      </c>
      <c r="D195" s="12">
        <f t="shared" si="17"/>
        <v>6.25E-2</v>
      </c>
      <c r="E195" s="12">
        <f t="shared" si="18"/>
        <v>12</v>
      </c>
      <c r="F195" s="12">
        <f t="shared" si="19"/>
        <v>4.25</v>
      </c>
      <c r="G195" s="12">
        <f t="shared" si="20"/>
        <v>1.3791666666666689</v>
      </c>
      <c r="H195" s="12">
        <f t="shared" si="23"/>
        <v>20.800000000000026</v>
      </c>
      <c r="I195" s="13">
        <f t="shared" si="21"/>
        <v>0.89687006235550704</v>
      </c>
      <c r="K195" s="15">
        <f t="shared" si="22"/>
        <v>20.800000000000018</v>
      </c>
      <c r="L195" s="15" t="str">
        <f t="shared" si="16"/>
        <v>Passed</v>
      </c>
      <c r="M195" s="15"/>
      <c r="N195" s="15"/>
    </row>
    <row r="196" spans="1:14" x14ac:dyDescent="0.25">
      <c r="A196" s="11">
        <v>5</v>
      </c>
      <c r="B196" s="12">
        <v>3</v>
      </c>
      <c r="C196" s="12">
        <v>8</v>
      </c>
      <c r="D196" s="12">
        <f t="shared" si="17"/>
        <v>6.25E-2</v>
      </c>
      <c r="E196" s="12">
        <f t="shared" si="18"/>
        <v>12</v>
      </c>
      <c r="F196" s="12">
        <f t="shared" si="19"/>
        <v>4.25</v>
      </c>
      <c r="G196" s="12">
        <f t="shared" si="20"/>
        <v>1.3875000000000022</v>
      </c>
      <c r="H196" s="12">
        <f t="shared" si="23"/>
        <v>20.900000000000027</v>
      </c>
      <c r="I196" s="13">
        <f t="shared" si="21"/>
        <v>0.89717301933107185</v>
      </c>
      <c r="K196" s="15">
        <f t="shared" si="22"/>
        <v>20.900000000000031</v>
      </c>
      <c r="L196" s="15" t="str">
        <f t="shared" si="16"/>
        <v>Passed</v>
      </c>
      <c r="M196" s="15"/>
      <c r="N196" s="15"/>
    </row>
    <row r="197" spans="1:14" x14ac:dyDescent="0.25">
      <c r="A197" s="11">
        <v>5</v>
      </c>
      <c r="B197" s="12">
        <v>3</v>
      </c>
      <c r="C197" s="12">
        <v>8</v>
      </c>
      <c r="D197" s="12">
        <f t="shared" si="17"/>
        <v>6.25E-2</v>
      </c>
      <c r="E197" s="12">
        <f t="shared" si="18"/>
        <v>12</v>
      </c>
      <c r="F197" s="12">
        <f t="shared" si="19"/>
        <v>4.25</v>
      </c>
      <c r="G197" s="12">
        <f t="shared" si="20"/>
        <v>1.3958333333333357</v>
      </c>
      <c r="H197" s="12">
        <f t="shared" si="23"/>
        <v>21.000000000000028</v>
      </c>
      <c r="I197" s="13">
        <f t="shared" si="21"/>
        <v>0.89747406611284308</v>
      </c>
      <c r="K197" s="15">
        <f t="shared" si="22"/>
        <v>21.000000000000021</v>
      </c>
      <c r="L197" s="15" t="str">
        <f t="shared" si="16"/>
        <v>Passed</v>
      </c>
      <c r="M197" s="15"/>
      <c r="N197" s="15"/>
    </row>
    <row r="198" spans="1:14" x14ac:dyDescent="0.25">
      <c r="A198" s="11">
        <v>5</v>
      </c>
      <c r="B198" s="12">
        <v>3</v>
      </c>
      <c r="C198" s="12">
        <v>8</v>
      </c>
      <c r="D198" s="12">
        <f t="shared" si="17"/>
        <v>6.25E-2</v>
      </c>
      <c r="E198" s="12">
        <f t="shared" si="18"/>
        <v>12</v>
      </c>
      <c r="F198" s="12">
        <f t="shared" si="19"/>
        <v>4.25</v>
      </c>
      <c r="G198" s="12">
        <f t="shared" si="20"/>
        <v>1.4041666666666692</v>
      </c>
      <c r="H198" s="12">
        <f t="shared" si="23"/>
        <v>21.10000000000003</v>
      </c>
      <c r="I198" s="13">
        <f t="shared" si="21"/>
        <v>0.89777322480144139</v>
      </c>
      <c r="K198" s="15">
        <f t="shared" si="22"/>
        <v>21.100000000000023</v>
      </c>
      <c r="L198" s="15" t="str">
        <f t="shared" si="16"/>
        <v>Passed</v>
      </c>
      <c r="M198" s="15"/>
      <c r="N198" s="15"/>
    </row>
    <row r="199" spans="1:14" x14ac:dyDescent="0.25">
      <c r="A199" s="11">
        <v>5</v>
      </c>
      <c r="B199" s="12">
        <v>3</v>
      </c>
      <c r="C199" s="12">
        <v>8</v>
      </c>
      <c r="D199" s="12">
        <f t="shared" si="17"/>
        <v>6.25E-2</v>
      </c>
      <c r="E199" s="12">
        <f t="shared" si="18"/>
        <v>12</v>
      </c>
      <c r="F199" s="12">
        <f t="shared" si="19"/>
        <v>4.25</v>
      </c>
      <c r="G199" s="12">
        <f t="shared" si="20"/>
        <v>1.4125000000000025</v>
      </c>
      <c r="H199" s="12">
        <f t="shared" si="23"/>
        <v>21.200000000000031</v>
      </c>
      <c r="I199" s="13">
        <f t="shared" si="21"/>
        <v>0.89807051711370489</v>
      </c>
      <c r="K199" s="15">
        <f t="shared" si="22"/>
        <v>21.200000000000038</v>
      </c>
      <c r="L199" s="15" t="str">
        <f t="shared" si="16"/>
        <v>Passed</v>
      </c>
      <c r="M199" s="15"/>
      <c r="N199" s="15"/>
    </row>
    <row r="200" spans="1:14" x14ac:dyDescent="0.25">
      <c r="A200" s="11">
        <v>5</v>
      </c>
      <c r="B200" s="12">
        <v>3</v>
      </c>
      <c r="C200" s="12">
        <v>8</v>
      </c>
      <c r="D200" s="12">
        <f t="shared" si="17"/>
        <v>6.25E-2</v>
      </c>
      <c r="E200" s="12">
        <f t="shared" si="18"/>
        <v>12</v>
      </c>
      <c r="F200" s="12">
        <f t="shared" si="19"/>
        <v>4.25</v>
      </c>
      <c r="G200" s="12">
        <f t="shared" si="20"/>
        <v>1.4208333333333361</v>
      </c>
      <c r="H200" s="12">
        <f t="shared" si="23"/>
        <v>21.300000000000033</v>
      </c>
      <c r="I200" s="13">
        <f t="shared" si="21"/>
        <v>0.8983659643915749</v>
      </c>
      <c r="K200" s="15">
        <f t="shared" si="22"/>
        <v>21.300000000000047</v>
      </c>
      <c r="L200" s="15" t="str">
        <f t="shared" si="16"/>
        <v>Passed</v>
      </c>
      <c r="M200" s="15"/>
      <c r="N200" s="15"/>
    </row>
    <row r="201" spans="1:14" x14ac:dyDescent="0.25">
      <c r="A201" s="11">
        <v>5</v>
      </c>
      <c r="B201" s="12">
        <v>3</v>
      </c>
      <c r="C201" s="12">
        <v>8</v>
      </c>
      <c r="D201" s="12">
        <f t="shared" si="17"/>
        <v>6.25E-2</v>
      </c>
      <c r="E201" s="12">
        <f t="shared" si="18"/>
        <v>12</v>
      </c>
      <c r="F201" s="12">
        <f t="shared" si="19"/>
        <v>4.25</v>
      </c>
      <c r="G201" s="12">
        <f t="shared" si="20"/>
        <v>1.4291666666666696</v>
      </c>
      <c r="H201" s="12">
        <f t="shared" si="23"/>
        <v>21.400000000000034</v>
      </c>
      <c r="I201" s="13">
        <f t="shared" si="21"/>
        <v>0.8986595876107234</v>
      </c>
      <c r="K201" s="15">
        <f t="shared" si="22"/>
        <v>21.400000000000038</v>
      </c>
      <c r="L201" s="15" t="str">
        <f t="shared" si="16"/>
        <v>Passed</v>
      </c>
      <c r="M201" s="15"/>
      <c r="N201" s="15"/>
    </row>
    <row r="202" spans="1:14" x14ac:dyDescent="0.25">
      <c r="A202" s="11">
        <v>5</v>
      </c>
      <c r="B202" s="12">
        <v>3</v>
      </c>
      <c r="C202" s="12">
        <v>8</v>
      </c>
      <c r="D202" s="12">
        <f t="shared" si="17"/>
        <v>6.25E-2</v>
      </c>
      <c r="E202" s="12">
        <f t="shared" si="18"/>
        <v>12</v>
      </c>
      <c r="F202" s="12">
        <f t="shared" si="19"/>
        <v>4.25</v>
      </c>
      <c r="G202" s="12">
        <f t="shared" si="20"/>
        <v>1.4375000000000029</v>
      </c>
      <c r="H202" s="12">
        <f t="shared" si="23"/>
        <v>21.500000000000036</v>
      </c>
      <c r="I202" s="13">
        <f t="shared" si="21"/>
        <v>0.89895140738893486</v>
      </c>
      <c r="K202" s="15">
        <f t="shared" si="22"/>
        <v>21.500000000000053</v>
      </c>
      <c r="L202" s="15" t="str">
        <f t="shared" si="16"/>
        <v>Passed</v>
      </c>
      <c r="M202" s="15"/>
      <c r="N202" s="15"/>
    </row>
    <row r="203" spans="1:14" x14ac:dyDescent="0.25">
      <c r="A203" s="11">
        <v>5</v>
      </c>
      <c r="B203" s="12">
        <v>3</v>
      </c>
      <c r="C203" s="12">
        <v>8</v>
      </c>
      <c r="D203" s="12">
        <f t="shared" si="17"/>
        <v>6.25E-2</v>
      </c>
      <c r="E203" s="12">
        <f t="shared" si="18"/>
        <v>12</v>
      </c>
      <c r="F203" s="12">
        <f t="shared" si="19"/>
        <v>4.25</v>
      </c>
      <c r="G203" s="12">
        <f t="shared" si="20"/>
        <v>1.4458333333333364</v>
      </c>
      <c r="H203" s="12">
        <f t="shared" si="23"/>
        <v>21.600000000000037</v>
      </c>
      <c r="I203" s="13">
        <f t="shared" si="21"/>
        <v>0.89924144399424744</v>
      </c>
      <c r="K203" s="15">
        <f t="shared" si="22"/>
        <v>21.600000000000051</v>
      </c>
      <c r="L203" s="15" t="str">
        <f t="shared" si="16"/>
        <v>Passed</v>
      </c>
      <c r="M203" s="15"/>
      <c r="N203" s="15"/>
    </row>
    <row r="204" spans="1:14" x14ac:dyDescent="0.25">
      <c r="A204" s="11">
        <v>5</v>
      </c>
      <c r="B204" s="12">
        <v>3</v>
      </c>
      <c r="C204" s="12">
        <v>8</v>
      </c>
      <c r="D204" s="12">
        <f t="shared" si="17"/>
        <v>6.25E-2</v>
      </c>
      <c r="E204" s="12">
        <f t="shared" si="18"/>
        <v>12</v>
      </c>
      <c r="F204" s="12">
        <f t="shared" si="19"/>
        <v>4.25</v>
      </c>
      <c r="G204" s="12">
        <f t="shared" si="20"/>
        <v>1.4541666666666699</v>
      </c>
      <c r="H204" s="12">
        <f t="shared" si="23"/>
        <v>21.700000000000038</v>
      </c>
      <c r="I204" s="13">
        <f t="shared" si="21"/>
        <v>0.8995297173528638</v>
      </c>
      <c r="K204" s="15">
        <f t="shared" si="22"/>
        <v>21.700000000000053</v>
      </c>
      <c r="L204" s="15" t="str">
        <f t="shared" si="16"/>
        <v>Passed</v>
      </c>
      <c r="M204" s="15"/>
      <c r="N204" s="15"/>
    </row>
    <row r="205" spans="1:14" x14ac:dyDescent="0.25">
      <c r="A205" s="11">
        <v>5</v>
      </c>
      <c r="B205" s="12">
        <v>3</v>
      </c>
      <c r="C205" s="12">
        <v>8</v>
      </c>
      <c r="D205" s="12">
        <f t="shared" si="17"/>
        <v>6.25E-2</v>
      </c>
      <c r="E205" s="12">
        <f t="shared" si="18"/>
        <v>12</v>
      </c>
      <c r="F205" s="12">
        <f t="shared" si="19"/>
        <v>4.25</v>
      </c>
      <c r="G205" s="12">
        <f t="shared" si="20"/>
        <v>1.4625000000000032</v>
      </c>
      <c r="H205" s="12">
        <f t="shared" si="23"/>
        <v>21.80000000000004</v>
      </c>
      <c r="I205" s="13">
        <f t="shared" si="21"/>
        <v>0.89981624705683849</v>
      </c>
      <c r="K205" s="15">
        <f t="shared" si="22"/>
        <v>21.800000000000054</v>
      </c>
      <c r="L205" s="15" t="str">
        <f t="shared" si="16"/>
        <v>Passed</v>
      </c>
      <c r="M205" s="15"/>
      <c r="N205" s="15"/>
    </row>
    <row r="206" spans="1:14" x14ac:dyDescent="0.25">
      <c r="A206" s="11">
        <v>5</v>
      </c>
      <c r="B206" s="12">
        <v>3</v>
      </c>
      <c r="C206" s="12">
        <v>8</v>
      </c>
      <c r="D206" s="12">
        <f t="shared" si="17"/>
        <v>6.25E-2</v>
      </c>
      <c r="E206" s="12">
        <f t="shared" si="18"/>
        <v>12</v>
      </c>
      <c r="F206" s="12">
        <f t="shared" si="19"/>
        <v>4.25</v>
      </c>
      <c r="G206" s="12">
        <f t="shared" si="20"/>
        <v>1.4708333333333368</v>
      </c>
      <c r="H206" s="12">
        <f t="shared" si="23"/>
        <v>21.900000000000041</v>
      </c>
      <c r="I206" s="13">
        <f t="shared" si="21"/>
        <v>0.90010105237155036</v>
      </c>
      <c r="K206" s="15">
        <f t="shared" si="22"/>
        <v>21.900000000000041</v>
      </c>
      <c r="L206" s="15" t="str">
        <f t="shared" si="16"/>
        <v>Passed</v>
      </c>
      <c r="M206" s="15"/>
      <c r="N206" s="15"/>
    </row>
    <row r="207" spans="1:14" x14ac:dyDescent="0.25">
      <c r="A207" s="11">
        <v>5</v>
      </c>
      <c r="B207" s="12">
        <v>3</v>
      </c>
      <c r="C207" s="12">
        <v>8</v>
      </c>
      <c r="D207" s="12">
        <f t="shared" si="17"/>
        <v>6.25E-2</v>
      </c>
      <c r="E207" s="12">
        <f t="shared" si="18"/>
        <v>12</v>
      </c>
      <c r="F207" s="12">
        <f t="shared" si="19"/>
        <v>4.25</v>
      </c>
      <c r="G207" s="12">
        <f t="shared" si="20"/>
        <v>1.4791666666666703</v>
      </c>
      <c r="H207" s="12">
        <f t="shared" si="23"/>
        <v>22.000000000000043</v>
      </c>
      <c r="I207" s="13">
        <f t="shared" si="21"/>
        <v>0.90038415224296564</v>
      </c>
      <c r="K207" s="15">
        <f t="shared" si="22"/>
        <v>22.000000000000064</v>
      </c>
      <c r="L207" s="15" t="str">
        <f t="shared" si="16"/>
        <v>Passed</v>
      </c>
      <c r="M207" s="15"/>
      <c r="N207" s="15"/>
    </row>
    <row r="208" spans="1:14" x14ac:dyDescent="0.25">
      <c r="A208" s="11">
        <v>5</v>
      </c>
      <c r="B208" s="12">
        <v>3</v>
      </c>
      <c r="C208" s="12">
        <v>8</v>
      </c>
      <c r="D208" s="12">
        <f t="shared" si="17"/>
        <v>6.25E-2</v>
      </c>
      <c r="E208" s="12">
        <f t="shared" si="18"/>
        <v>12</v>
      </c>
      <c r="F208" s="12">
        <f t="shared" si="19"/>
        <v>4.25</v>
      </c>
      <c r="G208" s="12">
        <f t="shared" si="20"/>
        <v>1.4875000000000036</v>
      </c>
      <c r="H208" s="12">
        <f t="shared" si="23"/>
        <v>22.100000000000044</v>
      </c>
      <c r="I208" s="13">
        <f t="shared" si="21"/>
        <v>0.90066556530470032</v>
      </c>
      <c r="K208" s="15">
        <f t="shared" si="22"/>
        <v>22.100000000000044</v>
      </c>
      <c r="L208" s="15" t="str">
        <f t="shared" si="16"/>
        <v>Passed</v>
      </c>
      <c r="M208" s="15"/>
      <c r="N208" s="15"/>
    </row>
    <row r="209" spans="1:14" x14ac:dyDescent="0.25">
      <c r="A209" s="11">
        <v>5</v>
      </c>
      <c r="B209" s="12">
        <v>3</v>
      </c>
      <c r="C209" s="12">
        <v>8</v>
      </c>
      <c r="D209" s="12">
        <f t="shared" si="17"/>
        <v>6.25E-2</v>
      </c>
      <c r="E209" s="12">
        <f t="shared" si="18"/>
        <v>12</v>
      </c>
      <c r="F209" s="12">
        <f t="shared" si="19"/>
        <v>4.25</v>
      </c>
      <c r="G209" s="12">
        <f t="shared" si="20"/>
        <v>1.4958333333333371</v>
      </c>
      <c r="H209" s="12">
        <f t="shared" si="23"/>
        <v>22.200000000000045</v>
      </c>
      <c r="I209" s="13">
        <f t="shared" si="21"/>
        <v>0.9009453098848873</v>
      </c>
      <c r="K209" s="15">
        <f t="shared" si="22"/>
        <v>22.20000000000006</v>
      </c>
      <c r="L209" s="15" t="str">
        <f t="shared" si="16"/>
        <v>Passed</v>
      </c>
      <c r="M209" s="15"/>
      <c r="N209" s="15"/>
    </row>
    <row r="210" spans="1:14" x14ac:dyDescent="0.25">
      <c r="A210" s="11">
        <v>5</v>
      </c>
      <c r="B210" s="12">
        <v>3</v>
      </c>
      <c r="C210" s="12">
        <v>8</v>
      </c>
      <c r="D210" s="12">
        <f t="shared" si="17"/>
        <v>6.25E-2</v>
      </c>
      <c r="E210" s="12">
        <f t="shared" si="18"/>
        <v>12</v>
      </c>
      <c r="F210" s="12">
        <f t="shared" si="19"/>
        <v>4.25</v>
      </c>
      <c r="G210" s="12">
        <f t="shared" si="20"/>
        <v>1.5041666666666706</v>
      </c>
      <c r="H210" s="12">
        <f t="shared" si="23"/>
        <v>22.300000000000047</v>
      </c>
      <c r="I210" s="13">
        <f t="shared" si="21"/>
        <v>0.90122340401285583</v>
      </c>
      <c r="K210" s="15">
        <f t="shared" si="22"/>
        <v>22.300000000000068</v>
      </c>
      <c r="L210" s="15" t="str">
        <f t="shared" si="16"/>
        <v>Passed</v>
      </c>
      <c r="M210" s="15"/>
      <c r="N210" s="15"/>
    </row>
    <row r="211" spans="1:14" x14ac:dyDescent="0.25">
      <c r="A211" s="11">
        <v>5</v>
      </c>
      <c r="B211" s="12">
        <v>3</v>
      </c>
      <c r="C211" s="12">
        <v>8</v>
      </c>
      <c r="D211" s="12">
        <f t="shared" si="17"/>
        <v>6.25E-2</v>
      </c>
      <c r="E211" s="12">
        <f t="shared" si="18"/>
        <v>12</v>
      </c>
      <c r="F211" s="12">
        <f t="shared" si="19"/>
        <v>4.25</v>
      </c>
      <c r="G211" s="12">
        <f t="shared" si="20"/>
        <v>1.512500000000004</v>
      </c>
      <c r="H211" s="12">
        <f t="shared" si="23"/>
        <v>22.400000000000048</v>
      </c>
      <c r="I211" s="13">
        <f t="shared" si="21"/>
        <v>0.90149986542562766</v>
      </c>
      <c r="K211" s="15">
        <f t="shared" si="22"/>
        <v>22.400000000000045</v>
      </c>
      <c r="L211" s="15" t="str">
        <f t="shared" si="16"/>
        <v>Passed</v>
      </c>
      <c r="M211" s="15"/>
      <c r="N211" s="15"/>
    </row>
    <row r="212" spans="1:14" x14ac:dyDescent="0.25">
      <c r="A212" s="11">
        <v>5</v>
      </c>
      <c r="B212" s="12">
        <v>3</v>
      </c>
      <c r="C212" s="12">
        <v>8</v>
      </c>
      <c r="D212" s="12">
        <f t="shared" si="17"/>
        <v>6.25E-2</v>
      </c>
      <c r="E212" s="12">
        <f t="shared" si="18"/>
        <v>12</v>
      </c>
      <c r="F212" s="12">
        <f t="shared" si="19"/>
        <v>4.25</v>
      </c>
      <c r="G212" s="12">
        <f t="shared" si="20"/>
        <v>1.5208333333333375</v>
      </c>
      <c r="H212" s="12">
        <f t="shared" si="23"/>
        <v>22.50000000000005</v>
      </c>
      <c r="I212" s="13">
        <f t="shared" si="21"/>
        <v>0.9017747115742385</v>
      </c>
      <c r="K212" s="15">
        <f t="shared" si="22"/>
        <v>22.500000000000078</v>
      </c>
      <c r="L212" s="15" t="str">
        <f t="shared" si="16"/>
        <v>Passed</v>
      </c>
      <c r="M212" s="15"/>
      <c r="N212" s="15"/>
    </row>
    <row r="213" spans="1:14" x14ac:dyDescent="0.25">
      <c r="A213" s="11">
        <v>5</v>
      </c>
      <c r="B213" s="12">
        <v>3</v>
      </c>
      <c r="C213" s="12">
        <v>8</v>
      </c>
      <c r="D213" s="12">
        <f t="shared" si="17"/>
        <v>6.25E-2</v>
      </c>
      <c r="E213" s="12">
        <f t="shared" si="18"/>
        <v>12</v>
      </c>
      <c r="F213" s="12">
        <f t="shared" si="19"/>
        <v>4.25</v>
      </c>
      <c r="G213" s="12">
        <f t="shared" si="20"/>
        <v>1.529166666666671</v>
      </c>
      <c r="H213" s="12">
        <f t="shared" si="23"/>
        <v>22.600000000000051</v>
      </c>
      <c r="I213" s="13">
        <f t="shared" si="21"/>
        <v>0.90204795962988749</v>
      </c>
      <c r="K213" s="15">
        <f t="shared" si="22"/>
        <v>22.600000000000048</v>
      </c>
      <c r="L213" s="15" t="str">
        <f t="shared" si="16"/>
        <v>Passed</v>
      </c>
      <c r="M213" s="15"/>
      <c r="N213" s="15"/>
    </row>
    <row r="214" spans="1:14" x14ac:dyDescent="0.25">
      <c r="A214" s="11">
        <v>5</v>
      </c>
      <c r="B214" s="12">
        <v>3</v>
      </c>
      <c r="C214" s="12">
        <v>8</v>
      </c>
      <c r="D214" s="12">
        <f t="shared" si="17"/>
        <v>6.25E-2</v>
      </c>
      <c r="E214" s="12">
        <f t="shared" si="18"/>
        <v>12</v>
      </c>
      <c r="F214" s="12">
        <f t="shared" si="19"/>
        <v>4.25</v>
      </c>
      <c r="G214" s="12">
        <f t="shared" si="20"/>
        <v>1.5375000000000043</v>
      </c>
      <c r="H214" s="12">
        <f t="shared" si="23"/>
        <v>22.700000000000053</v>
      </c>
      <c r="I214" s="13">
        <f t="shared" si="21"/>
        <v>0.90231962648992292</v>
      </c>
      <c r="K214" s="15">
        <f t="shared" si="22"/>
        <v>22.700000000000017</v>
      </c>
      <c r="L214" s="15" t="str">
        <f t="shared" si="16"/>
        <v>Passed</v>
      </c>
      <c r="M214" s="15"/>
      <c r="N214" s="15"/>
    </row>
    <row r="215" spans="1:14" x14ac:dyDescent="0.25">
      <c r="A215" s="11">
        <v>5</v>
      </c>
      <c r="B215" s="12">
        <v>3</v>
      </c>
      <c r="C215" s="12">
        <v>8</v>
      </c>
      <c r="D215" s="12">
        <f t="shared" si="17"/>
        <v>6.25E-2</v>
      </c>
      <c r="E215" s="12">
        <f t="shared" si="18"/>
        <v>12</v>
      </c>
      <c r="F215" s="12">
        <f t="shared" si="19"/>
        <v>4.25</v>
      </c>
      <c r="G215" s="12">
        <f t="shared" si="20"/>
        <v>1.5458333333333378</v>
      </c>
      <c r="H215" s="12">
        <f t="shared" si="23"/>
        <v>22.800000000000054</v>
      </c>
      <c r="I215" s="13">
        <f t="shared" si="21"/>
        <v>0.90258972878366739</v>
      </c>
      <c r="K215" s="15">
        <f t="shared" si="22"/>
        <v>22.800000000000079</v>
      </c>
      <c r="L215" s="15" t="str">
        <f t="shared" si="16"/>
        <v>Passed</v>
      </c>
      <c r="M215" s="15"/>
      <c r="N215" s="15"/>
    </row>
    <row r="216" spans="1:14" x14ac:dyDescent="0.25">
      <c r="A216" s="11">
        <v>5</v>
      </c>
      <c r="B216" s="12">
        <v>3</v>
      </c>
      <c r="C216" s="12">
        <v>8</v>
      </c>
      <c r="D216" s="12">
        <f t="shared" si="17"/>
        <v>6.25E-2</v>
      </c>
      <c r="E216" s="12">
        <f t="shared" si="18"/>
        <v>12</v>
      </c>
      <c r="F216" s="12">
        <f t="shared" si="19"/>
        <v>4.25</v>
      </c>
      <c r="G216" s="12">
        <f t="shared" si="20"/>
        <v>1.5541666666666714</v>
      </c>
      <c r="H216" s="12">
        <f t="shared" si="23"/>
        <v>22.900000000000055</v>
      </c>
      <c r="I216" s="13">
        <f t="shared" si="21"/>
        <v>0.90285828287808823</v>
      </c>
      <c r="K216" s="15">
        <f t="shared" si="22"/>
        <v>22.900000000000027</v>
      </c>
      <c r="L216" s="15" t="str">
        <f t="shared" si="16"/>
        <v>Passed</v>
      </c>
      <c r="M216" s="15"/>
      <c r="N216" s="15"/>
    </row>
    <row r="217" spans="1:14" x14ac:dyDescent="0.25">
      <c r="A217" s="11">
        <v>5</v>
      </c>
      <c r="B217" s="12">
        <v>3</v>
      </c>
      <c r="C217" s="12">
        <v>8</v>
      </c>
      <c r="D217" s="12">
        <f t="shared" si="17"/>
        <v>6.25E-2</v>
      </c>
      <c r="E217" s="12">
        <f t="shared" si="18"/>
        <v>12</v>
      </c>
      <c r="F217" s="12">
        <f t="shared" si="19"/>
        <v>4.25</v>
      </c>
      <c r="G217" s="12">
        <f t="shared" si="20"/>
        <v>1.5625000000000047</v>
      </c>
      <c r="H217" s="12">
        <f t="shared" si="23"/>
        <v>23.000000000000057</v>
      </c>
      <c r="I217" s="13">
        <f t="shared" si="21"/>
        <v>0.90312530488331988</v>
      </c>
      <c r="K217" s="15">
        <f t="shared" si="22"/>
        <v>23.00000000000005</v>
      </c>
      <c r="L217" s="15" t="str">
        <f t="shared" si="16"/>
        <v>Passed</v>
      </c>
      <c r="M217" s="15"/>
      <c r="N217" s="15"/>
    </row>
    <row r="218" spans="1:14" x14ac:dyDescent="0.25">
      <c r="A218" s="11">
        <v>5</v>
      </c>
      <c r="B218" s="12">
        <v>3</v>
      </c>
      <c r="C218" s="12">
        <v>8</v>
      </c>
      <c r="D218" s="12">
        <f t="shared" si="17"/>
        <v>6.25E-2</v>
      </c>
      <c r="E218" s="12">
        <f t="shared" si="18"/>
        <v>12</v>
      </c>
      <c r="F218" s="12">
        <f t="shared" si="19"/>
        <v>4.25</v>
      </c>
      <c r="G218" s="12">
        <f t="shared" si="20"/>
        <v>1.5708333333333382</v>
      </c>
      <c r="H218" s="12">
        <f t="shared" si="23"/>
        <v>23.100000000000058</v>
      </c>
      <c r="I218" s="13">
        <f t="shared" si="21"/>
        <v>0.90339081065803883</v>
      </c>
      <c r="K218" s="15">
        <f t="shared" si="22"/>
        <v>23.100000000000069</v>
      </c>
      <c r="L218" s="15" t="str">
        <f t="shared" si="16"/>
        <v>Passed</v>
      </c>
      <c r="M218" s="15"/>
      <c r="N218" s="15"/>
    </row>
    <row r="219" spans="1:14" x14ac:dyDescent="0.25">
      <c r="A219" s="11">
        <v>5</v>
      </c>
      <c r="B219" s="12">
        <v>3</v>
      </c>
      <c r="C219" s="12">
        <v>8</v>
      </c>
      <c r="D219" s="12">
        <f t="shared" si="17"/>
        <v>6.25E-2</v>
      </c>
      <c r="E219" s="12">
        <f t="shared" si="18"/>
        <v>12</v>
      </c>
      <c r="F219" s="12">
        <f t="shared" si="19"/>
        <v>4.25</v>
      </c>
      <c r="G219" s="12">
        <f t="shared" si="20"/>
        <v>1.5791666666666717</v>
      </c>
      <c r="H219" s="12">
        <f t="shared" si="23"/>
        <v>23.20000000000006</v>
      </c>
      <c r="I219" s="13">
        <f t="shared" si="21"/>
        <v>0.90365481581469975</v>
      </c>
      <c r="K219" s="15">
        <f t="shared" si="22"/>
        <v>23.200000000000045</v>
      </c>
      <c r="L219" s="15" t="str">
        <f t="shared" ref="L219:L282" si="24">IF(ABS(K219- H219) &lt;= (ABS(H219) * 0.01), "Passed", "Failed")</f>
        <v>Passed</v>
      </c>
      <c r="M219" s="15"/>
      <c r="N219" s="15"/>
    </row>
    <row r="220" spans="1:14" x14ac:dyDescent="0.25">
      <c r="A220" s="11">
        <v>5</v>
      </c>
      <c r="B220" s="12">
        <v>3</v>
      </c>
      <c r="C220" s="12">
        <v>8</v>
      </c>
      <c r="D220" s="12">
        <f t="shared" ref="D220:D283" si="25" xml:space="preserve"> 4 / (C220^2)</f>
        <v>6.25E-2</v>
      </c>
      <c r="E220" s="12">
        <f t="shared" ref="E220:E283" si="26" xml:space="preserve"> (B220 * C220) / 2</f>
        <v>12</v>
      </c>
      <c r="F220" s="12">
        <f t="shared" ref="F220:F283" si="27" xml:space="preserve"> A220 - 2 * (B220 / C220)</f>
        <v>4.25</v>
      </c>
      <c r="G220" s="12">
        <f t="shared" ref="G220:G283" si="28" xml:space="preserve"> ( (H220) - F220 ) / E220</f>
        <v>1.587500000000005</v>
      </c>
      <c r="H220" s="12">
        <f t="shared" si="23"/>
        <v>23.300000000000061</v>
      </c>
      <c r="I220" s="13">
        <f t="shared" ref="I220:I283" si="29" xml:space="preserve"> IF(C220 &gt; 0, ( _xlfn.GAMMA.DIST(G220, D220, E220,TRUE) ), 1 - ( _xlfn.GAMMA.DIST(G220, D220, E220,TRUE) ) )</f>
        <v>0.90391733572463595</v>
      </c>
      <c r="K220" s="15">
        <f t="shared" ref="K220:K283" si="30" xml:space="preserve"> E220 * _xlfn.GAMMA.INV(I220, D220, E220) + F220</f>
        <v>23.300000000000043</v>
      </c>
      <c r="L220" s="15" t="str">
        <f t="shared" si="24"/>
        <v>Passed</v>
      </c>
      <c r="M220" s="15"/>
      <c r="N220" s="15"/>
    </row>
    <row r="221" spans="1:14" x14ac:dyDescent="0.25">
      <c r="A221" s="11">
        <v>5</v>
      </c>
      <c r="B221" s="12">
        <v>3</v>
      </c>
      <c r="C221" s="12">
        <v>8</v>
      </c>
      <c r="D221" s="12">
        <f t="shared" si="25"/>
        <v>6.25E-2</v>
      </c>
      <c r="E221" s="12">
        <f t="shared" si="26"/>
        <v>12</v>
      </c>
      <c r="F221" s="12">
        <f t="shared" si="27"/>
        <v>4.25</v>
      </c>
      <c r="G221" s="12">
        <f t="shared" si="28"/>
        <v>1.5958333333333385</v>
      </c>
      <c r="H221" s="12">
        <f t="shared" ref="H221:H284" si="31">H220+0.1</f>
        <v>23.400000000000063</v>
      </c>
      <c r="I221" s="13">
        <f t="shared" si="29"/>
        <v>0.90417838552302621</v>
      </c>
      <c r="K221" s="15">
        <f t="shared" si="30"/>
        <v>23.40000000000007</v>
      </c>
      <c r="L221" s="15" t="str">
        <f t="shared" si="24"/>
        <v>Passed</v>
      </c>
      <c r="M221" s="15"/>
      <c r="N221" s="15"/>
    </row>
    <row r="222" spans="1:14" x14ac:dyDescent="0.25">
      <c r="A222" s="11">
        <v>5</v>
      </c>
      <c r="B222" s="12">
        <v>3</v>
      </c>
      <c r="C222" s="12">
        <v>8</v>
      </c>
      <c r="D222" s="12">
        <f t="shared" si="25"/>
        <v>6.25E-2</v>
      </c>
      <c r="E222" s="12">
        <f t="shared" si="26"/>
        <v>12</v>
      </c>
      <c r="F222" s="12">
        <f t="shared" si="27"/>
        <v>4.25</v>
      </c>
      <c r="G222" s="12">
        <f t="shared" si="28"/>
        <v>1.6041666666666721</v>
      </c>
      <c r="H222" s="12">
        <f t="shared" si="31"/>
        <v>23.500000000000064</v>
      </c>
      <c r="I222" s="13">
        <f t="shared" si="29"/>
        <v>0.90443798011373566</v>
      </c>
      <c r="K222" s="15">
        <f t="shared" si="30"/>
        <v>23.500000000000057</v>
      </c>
      <c r="L222" s="15" t="str">
        <f t="shared" si="24"/>
        <v>Passed</v>
      </c>
      <c r="M222" s="15"/>
      <c r="N222" s="15"/>
    </row>
    <row r="223" spans="1:14" x14ac:dyDescent="0.25">
      <c r="A223" s="11">
        <v>5</v>
      </c>
      <c r="B223" s="12">
        <v>3</v>
      </c>
      <c r="C223" s="12">
        <v>8</v>
      </c>
      <c r="D223" s="12">
        <f t="shared" si="25"/>
        <v>6.25E-2</v>
      </c>
      <c r="E223" s="12">
        <f t="shared" si="26"/>
        <v>12</v>
      </c>
      <c r="F223" s="12">
        <f t="shared" si="27"/>
        <v>4.25</v>
      </c>
      <c r="G223" s="12">
        <f t="shared" si="28"/>
        <v>1.6125000000000054</v>
      </c>
      <c r="H223" s="12">
        <f t="shared" si="31"/>
        <v>23.600000000000065</v>
      </c>
      <c r="I223" s="13">
        <f t="shared" si="29"/>
        <v>0.90469613417403238</v>
      </c>
      <c r="K223" s="15">
        <f t="shared" si="30"/>
        <v>23.600000000000094</v>
      </c>
      <c r="L223" s="15" t="str">
        <f t="shared" si="24"/>
        <v>Passed</v>
      </c>
      <c r="M223" s="15"/>
      <c r="N223" s="15"/>
    </row>
    <row r="224" spans="1:14" x14ac:dyDescent="0.25">
      <c r="A224" s="11">
        <v>5</v>
      </c>
      <c r="B224" s="12">
        <v>3</v>
      </c>
      <c r="C224" s="12">
        <v>8</v>
      </c>
      <c r="D224" s="12">
        <f t="shared" si="25"/>
        <v>6.25E-2</v>
      </c>
      <c r="E224" s="12">
        <f t="shared" si="26"/>
        <v>12</v>
      </c>
      <c r="F224" s="12">
        <f t="shared" si="27"/>
        <v>4.25</v>
      </c>
      <c r="G224" s="12">
        <f t="shared" si="28"/>
        <v>1.6208333333333389</v>
      </c>
      <c r="H224" s="12">
        <f t="shared" si="31"/>
        <v>23.700000000000067</v>
      </c>
      <c r="I224" s="13">
        <f t="shared" si="29"/>
        <v>0.90495286215918314</v>
      </c>
      <c r="K224" s="15">
        <f t="shared" si="30"/>
        <v>23.700000000000053</v>
      </c>
      <c r="L224" s="15" t="str">
        <f t="shared" si="24"/>
        <v>Passed</v>
      </c>
      <c r="M224" s="15"/>
      <c r="N224" s="15"/>
    </row>
    <row r="225" spans="1:14" x14ac:dyDescent="0.25">
      <c r="A225" s="11">
        <v>5</v>
      </c>
      <c r="B225" s="12">
        <v>3</v>
      </c>
      <c r="C225" s="12">
        <v>8</v>
      </c>
      <c r="D225" s="12">
        <f t="shared" si="25"/>
        <v>6.25E-2</v>
      </c>
      <c r="E225" s="12">
        <f t="shared" si="26"/>
        <v>12</v>
      </c>
      <c r="F225" s="12">
        <f t="shared" si="27"/>
        <v>4.25</v>
      </c>
      <c r="G225" s="12">
        <f t="shared" si="28"/>
        <v>1.6291666666666724</v>
      </c>
      <c r="H225" s="12">
        <f t="shared" si="31"/>
        <v>23.800000000000068</v>
      </c>
      <c r="I225" s="13">
        <f t="shared" si="29"/>
        <v>0.90520817830693412</v>
      </c>
      <c r="K225" s="15">
        <f t="shared" si="30"/>
        <v>23.800000000000054</v>
      </c>
      <c r="L225" s="15" t="str">
        <f t="shared" si="24"/>
        <v>Passed</v>
      </c>
      <c r="M225" s="15"/>
      <c r="N225" s="15"/>
    </row>
    <row r="226" spans="1:14" x14ac:dyDescent="0.25">
      <c r="A226" s="11">
        <v>5</v>
      </c>
      <c r="B226" s="12">
        <v>3</v>
      </c>
      <c r="C226" s="12">
        <v>8</v>
      </c>
      <c r="D226" s="12">
        <f t="shared" si="25"/>
        <v>6.25E-2</v>
      </c>
      <c r="E226" s="12">
        <f t="shared" si="26"/>
        <v>12</v>
      </c>
      <c r="F226" s="12">
        <f t="shared" si="27"/>
        <v>4.25</v>
      </c>
      <c r="G226" s="12">
        <f t="shared" si="28"/>
        <v>1.6375000000000057</v>
      </c>
      <c r="H226" s="12">
        <f t="shared" si="31"/>
        <v>23.90000000000007</v>
      </c>
      <c r="I226" s="13">
        <f t="shared" si="29"/>
        <v>0.90546209664187804</v>
      </c>
      <c r="K226" s="15">
        <f t="shared" si="30"/>
        <v>23.900000000000091</v>
      </c>
      <c r="L226" s="15" t="str">
        <f t="shared" si="24"/>
        <v>Passed</v>
      </c>
      <c r="M226" s="15"/>
      <c r="N226" s="15"/>
    </row>
    <row r="227" spans="1:14" x14ac:dyDescent="0.25">
      <c r="A227" s="11">
        <v>5</v>
      </c>
      <c r="B227" s="12">
        <v>3</v>
      </c>
      <c r="C227" s="12">
        <v>8</v>
      </c>
      <c r="D227" s="12">
        <f t="shared" si="25"/>
        <v>6.25E-2</v>
      </c>
      <c r="E227" s="12">
        <f t="shared" si="26"/>
        <v>12</v>
      </c>
      <c r="F227" s="12">
        <f t="shared" si="27"/>
        <v>4.25</v>
      </c>
      <c r="G227" s="12">
        <f t="shared" si="28"/>
        <v>1.6458333333333393</v>
      </c>
      <c r="H227" s="12">
        <f t="shared" si="31"/>
        <v>24.000000000000071</v>
      </c>
      <c r="I227" s="13">
        <f t="shared" si="29"/>
        <v>0.90571463097971139</v>
      </c>
      <c r="K227" s="15">
        <f t="shared" si="30"/>
        <v>24.00000000000006</v>
      </c>
      <c r="L227" s="15" t="str">
        <f t="shared" si="24"/>
        <v>Passed</v>
      </c>
      <c r="M227" s="15"/>
      <c r="N227" s="15"/>
    </row>
    <row r="228" spans="1:14" x14ac:dyDescent="0.25">
      <c r="A228" s="11">
        <v>5</v>
      </c>
      <c r="B228" s="12">
        <v>3</v>
      </c>
      <c r="C228" s="12">
        <v>8</v>
      </c>
      <c r="D228" s="12">
        <f t="shared" si="25"/>
        <v>6.25E-2</v>
      </c>
      <c r="E228" s="12">
        <f t="shared" si="26"/>
        <v>12</v>
      </c>
      <c r="F228" s="12">
        <f t="shared" si="27"/>
        <v>4.25</v>
      </c>
      <c r="G228" s="12">
        <f t="shared" si="28"/>
        <v>1.6541666666666728</v>
      </c>
      <c r="H228" s="12">
        <f t="shared" si="31"/>
        <v>24.100000000000072</v>
      </c>
      <c r="I228" s="13">
        <f t="shared" si="29"/>
        <v>0.90596579493138707</v>
      </c>
      <c r="K228" s="15">
        <f t="shared" si="30"/>
        <v>24.100000000000087</v>
      </c>
      <c r="L228" s="15" t="str">
        <f t="shared" si="24"/>
        <v>Passed</v>
      </c>
      <c r="M228" s="15"/>
      <c r="N228" s="15"/>
    </row>
    <row r="229" spans="1:14" x14ac:dyDescent="0.25">
      <c r="A229" s="11">
        <v>5</v>
      </c>
      <c r="B229" s="12">
        <v>3</v>
      </c>
      <c r="C229" s="12">
        <v>8</v>
      </c>
      <c r="D229" s="12">
        <f t="shared" si="25"/>
        <v>6.25E-2</v>
      </c>
      <c r="E229" s="12">
        <f t="shared" si="26"/>
        <v>12</v>
      </c>
      <c r="F229" s="12">
        <f t="shared" si="27"/>
        <v>4.25</v>
      </c>
      <c r="G229" s="12">
        <f t="shared" si="28"/>
        <v>1.6625000000000061</v>
      </c>
      <c r="H229" s="12">
        <f t="shared" si="31"/>
        <v>24.200000000000074</v>
      </c>
      <c r="I229" s="13">
        <f t="shared" si="29"/>
        <v>0.9062156019071621</v>
      </c>
      <c r="K229" s="15">
        <f t="shared" si="30"/>
        <v>24.200000000000038</v>
      </c>
      <c r="L229" s="15" t="str">
        <f t="shared" si="24"/>
        <v>Passed</v>
      </c>
      <c r="M229" s="15"/>
      <c r="N229" s="15"/>
    </row>
    <row r="230" spans="1:14" x14ac:dyDescent="0.25">
      <c r="A230" s="11">
        <v>5</v>
      </c>
      <c r="B230" s="12">
        <v>3</v>
      </c>
      <c r="C230" s="12">
        <v>8</v>
      </c>
      <c r="D230" s="12">
        <f t="shared" si="25"/>
        <v>6.25E-2</v>
      </c>
      <c r="E230" s="12">
        <f t="shared" si="26"/>
        <v>12</v>
      </c>
      <c r="F230" s="12">
        <f t="shared" si="27"/>
        <v>4.25</v>
      </c>
      <c r="G230" s="12">
        <f t="shared" si="28"/>
        <v>1.6708333333333396</v>
      </c>
      <c r="H230" s="12">
        <f t="shared" si="31"/>
        <v>24.300000000000075</v>
      </c>
      <c r="I230" s="13">
        <f t="shared" si="29"/>
        <v>0.90646406512054734</v>
      </c>
      <c r="K230" s="15">
        <f t="shared" si="30"/>
        <v>24.300000000000033</v>
      </c>
      <c r="L230" s="15" t="str">
        <f t="shared" si="24"/>
        <v>Passed</v>
      </c>
      <c r="M230" s="15"/>
      <c r="N230" s="15"/>
    </row>
    <row r="231" spans="1:14" x14ac:dyDescent="0.25">
      <c r="A231" s="11">
        <v>5</v>
      </c>
      <c r="B231" s="12">
        <v>3</v>
      </c>
      <c r="C231" s="12">
        <v>8</v>
      </c>
      <c r="D231" s="12">
        <f t="shared" si="25"/>
        <v>6.25E-2</v>
      </c>
      <c r="E231" s="12">
        <f t="shared" si="26"/>
        <v>12</v>
      </c>
      <c r="F231" s="12">
        <f t="shared" si="27"/>
        <v>4.25</v>
      </c>
      <c r="G231" s="12">
        <f t="shared" si="28"/>
        <v>1.6791666666666731</v>
      </c>
      <c r="H231" s="12">
        <f t="shared" si="31"/>
        <v>24.400000000000077</v>
      </c>
      <c r="I231" s="13">
        <f t="shared" si="29"/>
        <v>0.90671119759215846</v>
      </c>
      <c r="K231" s="15">
        <f t="shared" si="30"/>
        <v>24.400000000000073</v>
      </c>
      <c r="L231" s="15" t="str">
        <f t="shared" si="24"/>
        <v>Passed</v>
      </c>
      <c r="M231" s="15"/>
      <c r="N231" s="15"/>
    </row>
    <row r="232" spans="1:14" x14ac:dyDescent="0.25">
      <c r="A232" s="11">
        <v>5</v>
      </c>
      <c r="B232" s="12">
        <v>3</v>
      </c>
      <c r="C232" s="12">
        <v>8</v>
      </c>
      <c r="D232" s="12">
        <f t="shared" si="25"/>
        <v>6.25E-2</v>
      </c>
      <c r="E232" s="12">
        <f t="shared" si="26"/>
        <v>12</v>
      </c>
      <c r="F232" s="12">
        <f t="shared" si="27"/>
        <v>4.25</v>
      </c>
      <c r="G232" s="12">
        <f t="shared" si="28"/>
        <v>1.6875000000000064</v>
      </c>
      <c r="H232" s="12">
        <f t="shared" si="31"/>
        <v>24.500000000000078</v>
      </c>
      <c r="I232" s="13">
        <f t="shared" si="29"/>
        <v>0.90695701215347402</v>
      </c>
      <c r="K232" s="15">
        <f t="shared" si="30"/>
        <v>24.500000000000071</v>
      </c>
      <c r="L232" s="15" t="str">
        <f t="shared" si="24"/>
        <v>Passed</v>
      </c>
      <c r="M232" s="15"/>
      <c r="N232" s="15"/>
    </row>
    <row r="233" spans="1:14" x14ac:dyDescent="0.25">
      <c r="A233" s="11">
        <v>5</v>
      </c>
      <c r="B233" s="12">
        <v>3</v>
      </c>
      <c r="C233" s="12">
        <v>8</v>
      </c>
      <c r="D233" s="12">
        <f t="shared" si="25"/>
        <v>6.25E-2</v>
      </c>
      <c r="E233" s="12">
        <f t="shared" si="26"/>
        <v>12</v>
      </c>
      <c r="F233" s="12">
        <f t="shared" si="27"/>
        <v>4.25</v>
      </c>
      <c r="G233" s="12">
        <f t="shared" si="28"/>
        <v>1.69583333333334</v>
      </c>
      <c r="H233" s="12">
        <f t="shared" si="31"/>
        <v>24.60000000000008</v>
      </c>
      <c r="I233" s="13">
        <f t="shared" si="29"/>
        <v>0.90720152145050181</v>
      </c>
      <c r="K233" s="15">
        <f t="shared" si="30"/>
        <v>24.600000000000087</v>
      </c>
      <c r="L233" s="15" t="str">
        <f t="shared" si="24"/>
        <v>Passed</v>
      </c>
      <c r="M233" s="15"/>
      <c r="N233" s="15"/>
    </row>
    <row r="234" spans="1:14" x14ac:dyDescent="0.25">
      <c r="A234" s="11">
        <v>5</v>
      </c>
      <c r="B234" s="12">
        <v>3</v>
      </c>
      <c r="C234" s="12">
        <v>8</v>
      </c>
      <c r="D234" s="12">
        <f t="shared" si="25"/>
        <v>6.25E-2</v>
      </c>
      <c r="E234" s="12">
        <f t="shared" si="26"/>
        <v>12</v>
      </c>
      <c r="F234" s="12">
        <f t="shared" si="27"/>
        <v>4.25</v>
      </c>
      <c r="G234" s="12">
        <f t="shared" si="28"/>
        <v>1.7041666666666735</v>
      </c>
      <c r="H234" s="12">
        <f t="shared" si="31"/>
        <v>24.700000000000081</v>
      </c>
      <c r="I234" s="13">
        <f t="shared" si="29"/>
        <v>0.90744473794735614</v>
      </c>
      <c r="K234" s="15">
        <f t="shared" si="30"/>
        <v>24.700000000000106</v>
      </c>
      <c r="L234" s="15" t="str">
        <f t="shared" si="24"/>
        <v>Passed</v>
      </c>
      <c r="M234" s="15"/>
      <c r="N234" s="15"/>
    </row>
    <row r="235" spans="1:14" x14ac:dyDescent="0.25">
      <c r="A235" s="11">
        <v>5</v>
      </c>
      <c r="B235" s="12">
        <v>3</v>
      </c>
      <c r="C235" s="12">
        <v>8</v>
      </c>
      <c r="D235" s="12">
        <f t="shared" si="25"/>
        <v>6.25E-2</v>
      </c>
      <c r="E235" s="12">
        <f t="shared" si="26"/>
        <v>12</v>
      </c>
      <c r="F235" s="12">
        <f t="shared" si="27"/>
        <v>4.25</v>
      </c>
      <c r="G235" s="12">
        <f t="shared" si="28"/>
        <v>1.7125000000000068</v>
      </c>
      <c r="H235" s="12">
        <f t="shared" si="31"/>
        <v>24.800000000000082</v>
      </c>
      <c r="I235" s="13">
        <f t="shared" si="29"/>
        <v>0.90768667392974978</v>
      </c>
      <c r="K235" s="15">
        <f t="shared" si="30"/>
        <v>24.800000000000104</v>
      </c>
      <c r="L235" s="15" t="str">
        <f t="shared" si="24"/>
        <v>Passed</v>
      </c>
      <c r="M235" s="15"/>
      <c r="N235" s="15"/>
    </row>
    <row r="236" spans="1:14" x14ac:dyDescent="0.25">
      <c r="A236" s="11">
        <v>5</v>
      </c>
      <c r="B236" s="12">
        <v>3</v>
      </c>
      <c r="C236" s="12">
        <v>8</v>
      </c>
      <c r="D236" s="12">
        <f t="shared" si="25"/>
        <v>6.25E-2</v>
      </c>
      <c r="E236" s="12">
        <f t="shared" si="26"/>
        <v>12</v>
      </c>
      <c r="F236" s="12">
        <f t="shared" si="27"/>
        <v>4.25</v>
      </c>
      <c r="G236" s="12">
        <f t="shared" si="28"/>
        <v>1.7208333333333403</v>
      </c>
      <c r="H236" s="12">
        <f t="shared" si="31"/>
        <v>24.900000000000084</v>
      </c>
      <c r="I236" s="13">
        <f t="shared" si="29"/>
        <v>0.90792734150840115</v>
      </c>
      <c r="K236" s="15">
        <f t="shared" si="30"/>
        <v>24.900000000000055</v>
      </c>
      <c r="L236" s="15" t="str">
        <f t="shared" si="24"/>
        <v>Passed</v>
      </c>
      <c r="M236" s="15"/>
      <c r="N236" s="15"/>
    </row>
    <row r="237" spans="1:14" x14ac:dyDescent="0.25">
      <c r="A237" s="11">
        <v>5</v>
      </c>
      <c r="B237" s="12">
        <v>3</v>
      </c>
      <c r="C237" s="12">
        <v>8</v>
      </c>
      <c r="D237" s="12">
        <f t="shared" si="25"/>
        <v>6.25E-2</v>
      </c>
      <c r="E237" s="12">
        <f t="shared" si="26"/>
        <v>12</v>
      </c>
      <c r="F237" s="12">
        <f t="shared" si="27"/>
        <v>4.25</v>
      </c>
      <c r="G237" s="12">
        <f t="shared" si="28"/>
        <v>1.7291666666666738</v>
      </c>
      <c r="H237" s="12">
        <f t="shared" si="31"/>
        <v>25.000000000000085</v>
      </c>
      <c r="I237" s="13">
        <f t="shared" si="29"/>
        <v>0.90816675262236157</v>
      </c>
      <c r="K237" s="15">
        <f t="shared" si="30"/>
        <v>25.000000000000107</v>
      </c>
      <c r="L237" s="15" t="str">
        <f t="shared" si="24"/>
        <v>Passed</v>
      </c>
      <c r="M237" s="15"/>
      <c r="N237" s="15"/>
    </row>
    <row r="238" spans="1:14" x14ac:dyDescent="0.25">
      <c r="A238" s="11">
        <v>5</v>
      </c>
      <c r="B238" s="12">
        <v>3</v>
      </c>
      <c r="C238" s="12">
        <v>8</v>
      </c>
      <c r="D238" s="12">
        <f t="shared" si="25"/>
        <v>6.25E-2</v>
      </c>
      <c r="E238" s="12">
        <f t="shared" si="26"/>
        <v>12</v>
      </c>
      <c r="F238" s="12">
        <f t="shared" si="27"/>
        <v>4.25</v>
      </c>
      <c r="G238" s="12">
        <f t="shared" si="28"/>
        <v>1.7375000000000071</v>
      </c>
      <c r="H238" s="12">
        <f t="shared" si="31"/>
        <v>25.100000000000087</v>
      </c>
      <c r="I238" s="13">
        <f t="shared" si="29"/>
        <v>0.90840491904226195</v>
      </c>
      <c r="K238" s="15">
        <f t="shared" si="30"/>
        <v>25.100000000000065</v>
      </c>
      <c r="L238" s="15" t="str">
        <f t="shared" si="24"/>
        <v>Passed</v>
      </c>
      <c r="M238" s="15"/>
      <c r="N238" s="15"/>
    </row>
    <row r="239" spans="1:14" x14ac:dyDescent="0.25">
      <c r="A239" s="11">
        <v>5</v>
      </c>
      <c r="B239" s="12">
        <v>3</v>
      </c>
      <c r="C239" s="12">
        <v>8</v>
      </c>
      <c r="D239" s="12">
        <f t="shared" si="25"/>
        <v>6.25E-2</v>
      </c>
      <c r="E239" s="12">
        <f t="shared" si="26"/>
        <v>12</v>
      </c>
      <c r="F239" s="12">
        <f t="shared" si="27"/>
        <v>4.25</v>
      </c>
      <c r="G239" s="12">
        <f t="shared" si="28"/>
        <v>1.7458333333333407</v>
      </c>
      <c r="H239" s="12">
        <f t="shared" si="31"/>
        <v>25.200000000000088</v>
      </c>
      <c r="I239" s="13">
        <f t="shared" si="29"/>
        <v>0.90864185237348472</v>
      </c>
      <c r="K239" s="15">
        <f t="shared" si="30"/>
        <v>25.20000000000007</v>
      </c>
      <c r="L239" s="15" t="str">
        <f t="shared" si="24"/>
        <v>Passed</v>
      </c>
      <c r="M239" s="15"/>
      <c r="N239" s="15"/>
    </row>
    <row r="240" spans="1:14" x14ac:dyDescent="0.25">
      <c r="A240" s="11">
        <v>5</v>
      </c>
      <c r="B240" s="12">
        <v>3</v>
      </c>
      <c r="C240" s="12">
        <v>8</v>
      </c>
      <c r="D240" s="12">
        <f t="shared" si="25"/>
        <v>6.25E-2</v>
      </c>
      <c r="E240" s="12">
        <f t="shared" si="26"/>
        <v>12</v>
      </c>
      <c r="F240" s="12">
        <f t="shared" si="27"/>
        <v>4.25</v>
      </c>
      <c r="G240" s="12">
        <f t="shared" si="28"/>
        <v>1.7541666666666742</v>
      </c>
      <c r="H240" s="12">
        <f t="shared" si="31"/>
        <v>25.30000000000009</v>
      </c>
      <c r="I240" s="13">
        <f t="shared" si="29"/>
        <v>0.90887756405925924</v>
      </c>
      <c r="K240" s="15">
        <f t="shared" si="30"/>
        <v>25.300000000000093</v>
      </c>
      <c r="L240" s="15" t="str">
        <f t="shared" si="24"/>
        <v>Passed</v>
      </c>
      <c r="M240" s="15"/>
      <c r="N240" s="15"/>
    </row>
    <row r="241" spans="1:14" x14ac:dyDescent="0.25">
      <c r="A241" s="11">
        <v>5</v>
      </c>
      <c r="B241" s="12">
        <v>3</v>
      </c>
      <c r="C241" s="12">
        <v>8</v>
      </c>
      <c r="D241" s="12">
        <f t="shared" si="25"/>
        <v>6.25E-2</v>
      </c>
      <c r="E241" s="12">
        <f t="shared" si="26"/>
        <v>12</v>
      </c>
      <c r="F241" s="12">
        <f t="shared" si="27"/>
        <v>4.25</v>
      </c>
      <c r="G241" s="12">
        <f t="shared" si="28"/>
        <v>1.7625000000000075</v>
      </c>
      <c r="H241" s="12">
        <f t="shared" si="31"/>
        <v>25.400000000000091</v>
      </c>
      <c r="I241" s="13">
        <f t="shared" si="29"/>
        <v>0.90911206538368639</v>
      </c>
      <c r="K241" s="15">
        <f t="shared" si="30"/>
        <v>25.400000000000066</v>
      </c>
      <c r="L241" s="15" t="str">
        <f t="shared" si="24"/>
        <v>Passed</v>
      </c>
      <c r="M241" s="15"/>
      <c r="N241" s="15"/>
    </row>
    <row r="242" spans="1:14" x14ac:dyDescent="0.25">
      <c r="A242" s="11">
        <v>5</v>
      </c>
      <c r="B242" s="12">
        <v>3</v>
      </c>
      <c r="C242" s="12">
        <v>8</v>
      </c>
      <c r="D242" s="12">
        <f t="shared" si="25"/>
        <v>6.25E-2</v>
      </c>
      <c r="E242" s="12">
        <f t="shared" si="26"/>
        <v>12</v>
      </c>
      <c r="F242" s="12">
        <f t="shared" si="27"/>
        <v>4.25</v>
      </c>
      <c r="G242" s="12">
        <f t="shared" si="28"/>
        <v>1.770833333333341</v>
      </c>
      <c r="H242" s="12">
        <f t="shared" si="31"/>
        <v>25.500000000000092</v>
      </c>
      <c r="I242" s="13">
        <f t="shared" si="29"/>
        <v>0.90934536747469186</v>
      </c>
      <c r="K242" s="15">
        <f t="shared" si="30"/>
        <v>25.500000000000099</v>
      </c>
      <c r="L242" s="15" t="str">
        <f t="shared" si="24"/>
        <v>Passed</v>
      </c>
      <c r="M242" s="15"/>
      <c r="N242" s="15"/>
    </row>
    <row r="243" spans="1:14" x14ac:dyDescent="0.25">
      <c r="A243" s="11">
        <v>5</v>
      </c>
      <c r="B243" s="12">
        <v>3</v>
      </c>
      <c r="C243" s="12">
        <v>8</v>
      </c>
      <c r="D243" s="12">
        <f t="shared" si="25"/>
        <v>6.25E-2</v>
      </c>
      <c r="E243" s="12">
        <f t="shared" si="26"/>
        <v>12</v>
      </c>
      <c r="F243" s="12">
        <f t="shared" si="27"/>
        <v>4.25</v>
      </c>
      <c r="G243" s="12">
        <f t="shared" si="28"/>
        <v>1.7791666666666746</v>
      </c>
      <c r="H243" s="12">
        <f t="shared" si="31"/>
        <v>25.600000000000094</v>
      </c>
      <c r="I243" s="13">
        <f t="shared" si="29"/>
        <v>0.90957748130691096</v>
      </c>
      <c r="K243" s="15">
        <f t="shared" si="30"/>
        <v>25.600000000000101</v>
      </c>
      <c r="L243" s="15" t="str">
        <f t="shared" si="24"/>
        <v>Passed</v>
      </c>
      <c r="M243" s="15"/>
      <c r="N243" s="15"/>
    </row>
    <row r="244" spans="1:14" x14ac:dyDescent="0.25">
      <c r="A244" s="11">
        <v>5</v>
      </c>
      <c r="B244" s="12">
        <v>3</v>
      </c>
      <c r="C244" s="12">
        <v>8</v>
      </c>
      <c r="D244" s="12">
        <f t="shared" si="25"/>
        <v>6.25E-2</v>
      </c>
      <c r="E244" s="12">
        <f t="shared" si="26"/>
        <v>12</v>
      </c>
      <c r="F244" s="12">
        <f t="shared" si="27"/>
        <v>4.25</v>
      </c>
      <c r="G244" s="12">
        <f t="shared" si="28"/>
        <v>1.7875000000000079</v>
      </c>
      <c r="H244" s="12">
        <f t="shared" si="31"/>
        <v>25.700000000000095</v>
      </c>
      <c r="I244" s="13">
        <f t="shared" si="29"/>
        <v>0.90980841770450782</v>
      </c>
      <c r="K244" s="15">
        <f t="shared" si="30"/>
        <v>25.700000000000088</v>
      </c>
      <c r="L244" s="15" t="str">
        <f t="shared" si="24"/>
        <v>Passed</v>
      </c>
      <c r="M244" s="15"/>
      <c r="N244" s="15"/>
    </row>
    <row r="245" spans="1:14" x14ac:dyDescent="0.25">
      <c r="A245" s="11">
        <v>5</v>
      </c>
      <c r="B245" s="12">
        <v>3</v>
      </c>
      <c r="C245" s="12">
        <v>8</v>
      </c>
      <c r="D245" s="12">
        <f t="shared" si="25"/>
        <v>6.25E-2</v>
      </c>
      <c r="E245" s="12">
        <f t="shared" si="26"/>
        <v>12</v>
      </c>
      <c r="F245" s="12">
        <f t="shared" si="27"/>
        <v>4.25</v>
      </c>
      <c r="G245" s="12">
        <f t="shared" si="28"/>
        <v>1.7958333333333414</v>
      </c>
      <c r="H245" s="12">
        <f t="shared" si="31"/>
        <v>25.800000000000097</v>
      </c>
      <c r="I245" s="13">
        <f t="shared" si="29"/>
        <v>0.91003818734392883</v>
      </c>
      <c r="K245" s="15">
        <f t="shared" si="30"/>
        <v>25.800000000000107</v>
      </c>
      <c r="L245" s="15" t="str">
        <f t="shared" si="24"/>
        <v>Passed</v>
      </c>
      <c r="M245" s="15"/>
      <c r="N245" s="15"/>
    </row>
    <row r="246" spans="1:14" x14ac:dyDescent="0.25">
      <c r="A246" s="11">
        <v>5</v>
      </c>
      <c r="B246" s="12">
        <v>3</v>
      </c>
      <c r="C246" s="12">
        <v>8</v>
      </c>
      <c r="D246" s="12">
        <f t="shared" si="25"/>
        <v>6.25E-2</v>
      </c>
      <c r="E246" s="12">
        <f t="shared" si="26"/>
        <v>12</v>
      </c>
      <c r="F246" s="12">
        <f t="shared" si="27"/>
        <v>4.25</v>
      </c>
      <c r="G246" s="12">
        <f t="shared" si="28"/>
        <v>1.8041666666666749</v>
      </c>
      <c r="H246" s="12">
        <f t="shared" si="31"/>
        <v>25.900000000000098</v>
      </c>
      <c r="I246" s="13">
        <f t="shared" si="29"/>
        <v>0.91026680075659328</v>
      </c>
      <c r="K246" s="15">
        <f t="shared" si="30"/>
        <v>25.900000000000144</v>
      </c>
      <c r="L246" s="15" t="str">
        <f t="shared" si="24"/>
        <v>Passed</v>
      </c>
      <c r="M246" s="15"/>
      <c r="N246" s="15"/>
    </row>
    <row r="247" spans="1:14" x14ac:dyDescent="0.25">
      <c r="A247" s="11">
        <v>5</v>
      </c>
      <c r="B247" s="12">
        <v>3</v>
      </c>
      <c r="C247" s="12">
        <v>8</v>
      </c>
      <c r="D247" s="12">
        <f t="shared" si="25"/>
        <v>6.25E-2</v>
      </c>
      <c r="E247" s="12">
        <f t="shared" si="26"/>
        <v>12</v>
      </c>
      <c r="F247" s="12">
        <f t="shared" si="27"/>
        <v>4.25</v>
      </c>
      <c r="G247" s="12">
        <f t="shared" si="28"/>
        <v>1.8125000000000082</v>
      </c>
      <c r="H247" s="12">
        <f t="shared" si="31"/>
        <v>26.000000000000099</v>
      </c>
      <c r="I247" s="13">
        <f t="shared" si="29"/>
        <v>0.91049426833152336</v>
      </c>
      <c r="K247" s="15">
        <f t="shared" si="30"/>
        <v>26.000000000000099</v>
      </c>
      <c r="L247" s="15" t="str">
        <f t="shared" si="24"/>
        <v>Passed</v>
      </c>
      <c r="M247" s="15"/>
      <c r="N247" s="15"/>
    </row>
    <row r="248" spans="1:14" x14ac:dyDescent="0.25">
      <c r="A248" s="11">
        <v>5</v>
      </c>
      <c r="B248" s="12">
        <v>3</v>
      </c>
      <c r="C248" s="12">
        <v>8</v>
      </c>
      <c r="D248" s="12">
        <f t="shared" si="25"/>
        <v>6.25E-2</v>
      </c>
      <c r="E248" s="12">
        <f t="shared" si="26"/>
        <v>12</v>
      </c>
      <c r="F248" s="12">
        <f t="shared" si="27"/>
        <v>4.25</v>
      </c>
      <c r="G248" s="12">
        <f t="shared" si="28"/>
        <v>1.8208333333333417</v>
      </c>
      <c r="H248" s="12">
        <f t="shared" si="31"/>
        <v>26.100000000000101</v>
      </c>
      <c r="I248" s="13">
        <f t="shared" si="29"/>
        <v>0.91072060031791469</v>
      </c>
      <c r="K248" s="15">
        <f t="shared" si="30"/>
        <v>26.100000000000108</v>
      </c>
      <c r="L248" s="15" t="str">
        <f t="shared" si="24"/>
        <v>Passed</v>
      </c>
      <c r="M248" s="15"/>
      <c r="N248" s="15"/>
    </row>
    <row r="249" spans="1:14" x14ac:dyDescent="0.25">
      <c r="A249" s="11">
        <v>5</v>
      </c>
      <c r="B249" s="12">
        <v>3</v>
      </c>
      <c r="C249" s="12">
        <v>8</v>
      </c>
      <c r="D249" s="12">
        <f t="shared" si="25"/>
        <v>6.25E-2</v>
      </c>
      <c r="E249" s="12">
        <f t="shared" si="26"/>
        <v>12</v>
      </c>
      <c r="F249" s="12">
        <f t="shared" si="27"/>
        <v>4.25</v>
      </c>
      <c r="G249" s="12">
        <f t="shared" si="28"/>
        <v>1.8291666666666753</v>
      </c>
      <c r="H249" s="12">
        <f t="shared" si="31"/>
        <v>26.200000000000102</v>
      </c>
      <c r="I249" s="13">
        <f t="shared" si="29"/>
        <v>0.9109458068276477</v>
      </c>
      <c r="K249" s="15">
        <f t="shared" si="30"/>
        <v>26.200000000000045</v>
      </c>
      <c r="L249" s="15" t="str">
        <f t="shared" si="24"/>
        <v>Passed</v>
      </c>
      <c r="M249" s="15"/>
      <c r="N249" s="15"/>
    </row>
    <row r="250" spans="1:14" x14ac:dyDescent="0.25">
      <c r="A250" s="11">
        <v>5</v>
      </c>
      <c r="B250" s="12">
        <v>3</v>
      </c>
      <c r="C250" s="12">
        <v>8</v>
      </c>
      <c r="D250" s="12">
        <f t="shared" si="25"/>
        <v>6.25E-2</v>
      </c>
      <c r="E250" s="12">
        <f t="shared" si="26"/>
        <v>12</v>
      </c>
      <c r="F250" s="12">
        <f t="shared" si="27"/>
        <v>4.25</v>
      </c>
      <c r="G250" s="12">
        <f t="shared" si="28"/>
        <v>1.8375000000000086</v>
      </c>
      <c r="H250" s="12">
        <f t="shared" si="31"/>
        <v>26.300000000000104</v>
      </c>
      <c r="I250" s="13">
        <f t="shared" si="29"/>
        <v>0.91116989783774449</v>
      </c>
      <c r="K250" s="15">
        <f t="shared" si="30"/>
        <v>26.300000000000082</v>
      </c>
      <c r="L250" s="15" t="str">
        <f t="shared" si="24"/>
        <v>Passed</v>
      </c>
      <c r="M250" s="15"/>
      <c r="N250" s="15"/>
    </row>
    <row r="251" spans="1:14" x14ac:dyDescent="0.25">
      <c r="A251" s="11">
        <v>5</v>
      </c>
      <c r="B251" s="12">
        <v>3</v>
      </c>
      <c r="C251" s="12">
        <v>8</v>
      </c>
      <c r="D251" s="12">
        <f t="shared" si="25"/>
        <v>6.25E-2</v>
      </c>
      <c r="E251" s="12">
        <f t="shared" si="26"/>
        <v>12</v>
      </c>
      <c r="F251" s="12">
        <f t="shared" si="27"/>
        <v>4.25</v>
      </c>
      <c r="G251" s="12">
        <f t="shared" si="28"/>
        <v>1.8458333333333421</v>
      </c>
      <c r="H251" s="12">
        <f t="shared" si="31"/>
        <v>26.400000000000105</v>
      </c>
      <c r="I251" s="13">
        <f t="shared" si="29"/>
        <v>0.9113928831927689</v>
      </c>
      <c r="K251" s="15">
        <f t="shared" si="30"/>
        <v>26.400000000000119</v>
      </c>
      <c r="L251" s="15" t="str">
        <f t="shared" si="24"/>
        <v>Passed</v>
      </c>
      <c r="M251" s="15"/>
      <c r="N251" s="15"/>
    </row>
    <row r="252" spans="1:14" x14ac:dyDescent="0.25">
      <c r="A252" s="11">
        <v>5</v>
      </c>
      <c r="B252" s="12">
        <v>3</v>
      </c>
      <c r="C252" s="12">
        <v>8</v>
      </c>
      <c r="D252" s="12">
        <f t="shared" si="25"/>
        <v>6.25E-2</v>
      </c>
      <c r="E252" s="12">
        <f t="shared" si="26"/>
        <v>12</v>
      </c>
      <c r="F252" s="12">
        <f t="shared" si="27"/>
        <v>4.25</v>
      </c>
      <c r="G252" s="12">
        <f t="shared" si="28"/>
        <v>1.8541666666666756</v>
      </c>
      <c r="H252" s="12">
        <f t="shared" si="31"/>
        <v>26.500000000000107</v>
      </c>
      <c r="I252" s="13">
        <f t="shared" si="29"/>
        <v>0.91161477260717472</v>
      </c>
      <c r="K252" s="15">
        <f t="shared" si="30"/>
        <v>26.500000000000078</v>
      </c>
      <c r="L252" s="15" t="str">
        <f t="shared" si="24"/>
        <v>Passed</v>
      </c>
      <c r="M252" s="15"/>
      <c r="N252" s="15"/>
    </row>
    <row r="253" spans="1:14" x14ac:dyDescent="0.25">
      <c r="A253" s="11">
        <v>5</v>
      </c>
      <c r="B253" s="12">
        <v>3</v>
      </c>
      <c r="C253" s="12">
        <v>8</v>
      </c>
      <c r="D253" s="12">
        <f t="shared" si="25"/>
        <v>6.25E-2</v>
      </c>
      <c r="E253" s="12">
        <f t="shared" si="26"/>
        <v>12</v>
      </c>
      <c r="F253" s="12">
        <f t="shared" si="27"/>
        <v>4.25</v>
      </c>
      <c r="G253" s="12">
        <f t="shared" si="28"/>
        <v>1.8625000000000089</v>
      </c>
      <c r="H253" s="12">
        <f t="shared" si="31"/>
        <v>26.600000000000108</v>
      </c>
      <c r="I253" s="13">
        <f t="shared" si="29"/>
        <v>0.91183557566760132</v>
      </c>
      <c r="K253" s="15">
        <f t="shared" si="30"/>
        <v>26.60000000000008</v>
      </c>
      <c r="L253" s="15" t="str">
        <f t="shared" si="24"/>
        <v>Passed</v>
      </c>
      <c r="M253" s="15"/>
      <c r="N253" s="15"/>
    </row>
    <row r="254" spans="1:14" x14ac:dyDescent="0.25">
      <c r="A254" s="11">
        <v>5</v>
      </c>
      <c r="B254" s="12">
        <v>3</v>
      </c>
      <c r="C254" s="12">
        <v>8</v>
      </c>
      <c r="D254" s="12">
        <f t="shared" si="25"/>
        <v>6.25E-2</v>
      </c>
      <c r="E254" s="12">
        <f t="shared" si="26"/>
        <v>12</v>
      </c>
      <c r="F254" s="12">
        <f t="shared" si="27"/>
        <v>4.25</v>
      </c>
      <c r="G254" s="12">
        <f t="shared" si="28"/>
        <v>1.8708333333333425</v>
      </c>
      <c r="H254" s="12">
        <f t="shared" si="31"/>
        <v>26.700000000000109</v>
      </c>
      <c r="I254" s="13">
        <f t="shared" si="29"/>
        <v>0.91205530183511874</v>
      </c>
      <c r="K254" s="15">
        <f t="shared" si="30"/>
        <v>26.700000000000117</v>
      </c>
      <c r="L254" s="15" t="str">
        <f t="shared" si="24"/>
        <v>Passed</v>
      </c>
      <c r="M254" s="15"/>
      <c r="N254" s="15"/>
    </row>
    <row r="255" spans="1:14" x14ac:dyDescent="0.25">
      <c r="A255" s="11">
        <v>5</v>
      </c>
      <c r="B255" s="12">
        <v>3</v>
      </c>
      <c r="C255" s="12">
        <v>8</v>
      </c>
      <c r="D255" s="12">
        <f t="shared" si="25"/>
        <v>6.25E-2</v>
      </c>
      <c r="E255" s="12">
        <f t="shared" si="26"/>
        <v>12</v>
      </c>
      <c r="F255" s="12">
        <f t="shared" si="27"/>
        <v>4.25</v>
      </c>
      <c r="G255" s="12">
        <f t="shared" si="28"/>
        <v>1.879166666666676</v>
      </c>
      <c r="H255" s="12">
        <f t="shared" si="31"/>
        <v>26.800000000000111</v>
      </c>
      <c r="I255" s="13">
        <f t="shared" si="29"/>
        <v>0.91227396044742326</v>
      </c>
      <c r="K255" s="15">
        <f t="shared" si="30"/>
        <v>26.800000000000129</v>
      </c>
      <c r="L255" s="15" t="str">
        <f t="shared" si="24"/>
        <v>Passed</v>
      </c>
      <c r="M255" s="15"/>
      <c r="N255" s="15"/>
    </row>
    <row r="256" spans="1:14" x14ac:dyDescent="0.25">
      <c r="A256" s="11">
        <v>5</v>
      </c>
      <c r="B256" s="12">
        <v>3</v>
      </c>
      <c r="C256" s="12">
        <v>8</v>
      </c>
      <c r="D256" s="12">
        <f t="shared" si="25"/>
        <v>6.25E-2</v>
      </c>
      <c r="E256" s="12">
        <f t="shared" si="26"/>
        <v>12</v>
      </c>
      <c r="F256" s="12">
        <f t="shared" si="27"/>
        <v>4.25</v>
      </c>
      <c r="G256" s="12">
        <f t="shared" si="28"/>
        <v>1.8875000000000093</v>
      </c>
      <c r="H256" s="12">
        <f t="shared" si="31"/>
        <v>26.900000000000112</v>
      </c>
      <c r="I256" s="13">
        <f t="shared" si="29"/>
        <v>0.91249156072098558</v>
      </c>
      <c r="K256" s="15">
        <f t="shared" si="30"/>
        <v>26.900000000000084</v>
      </c>
      <c r="L256" s="15" t="str">
        <f t="shared" si="24"/>
        <v>Passed</v>
      </c>
      <c r="M256" s="15"/>
      <c r="N256" s="15"/>
    </row>
    <row r="257" spans="1:14" x14ac:dyDescent="0.25">
      <c r="A257" s="11">
        <v>5</v>
      </c>
      <c r="B257" s="12">
        <v>3</v>
      </c>
      <c r="C257" s="12">
        <v>8</v>
      </c>
      <c r="D257" s="12">
        <f t="shared" si="25"/>
        <v>6.25E-2</v>
      </c>
      <c r="E257" s="12">
        <f t="shared" si="26"/>
        <v>12</v>
      </c>
      <c r="F257" s="12">
        <f t="shared" si="27"/>
        <v>4.25</v>
      </c>
      <c r="G257" s="12">
        <f t="shared" si="28"/>
        <v>1.8958333333333428</v>
      </c>
      <c r="H257" s="12">
        <f t="shared" si="31"/>
        <v>27.000000000000114</v>
      </c>
      <c r="I257" s="13">
        <f t="shared" si="29"/>
        <v>0.91270811175315214</v>
      </c>
      <c r="K257" s="15">
        <f t="shared" si="30"/>
        <v>27.000000000000142</v>
      </c>
      <c r="L257" s="15" t="str">
        <f t="shared" si="24"/>
        <v>Passed</v>
      </c>
      <c r="M257" s="15"/>
      <c r="N257" s="15"/>
    </row>
    <row r="258" spans="1:14" x14ac:dyDescent="0.25">
      <c r="A258" s="11">
        <v>5</v>
      </c>
      <c r="B258" s="12">
        <v>3</v>
      </c>
      <c r="C258" s="12">
        <v>8</v>
      </c>
      <c r="D258" s="12">
        <f t="shared" si="25"/>
        <v>6.25E-2</v>
      </c>
      <c r="E258" s="12">
        <f t="shared" si="26"/>
        <v>12</v>
      </c>
      <c r="F258" s="12">
        <f t="shared" si="27"/>
        <v>4.25</v>
      </c>
      <c r="G258" s="12">
        <f t="shared" si="28"/>
        <v>1.9041666666666763</v>
      </c>
      <c r="H258" s="12">
        <f t="shared" si="31"/>
        <v>27.100000000000115</v>
      </c>
      <c r="I258" s="13">
        <f t="shared" si="29"/>
        <v>0.91292362252420034</v>
      </c>
      <c r="K258" s="15">
        <f t="shared" si="30"/>
        <v>27.100000000000112</v>
      </c>
      <c r="L258" s="15" t="str">
        <f t="shared" si="24"/>
        <v>Passed</v>
      </c>
      <c r="M258" s="15"/>
      <c r="N258" s="15"/>
    </row>
    <row r="259" spans="1:14" x14ac:dyDescent="0.25">
      <c r="A259" s="11">
        <v>5</v>
      </c>
      <c r="B259" s="12">
        <v>3</v>
      </c>
      <c r="C259" s="12">
        <v>8</v>
      </c>
      <c r="D259" s="12">
        <f t="shared" si="25"/>
        <v>6.25E-2</v>
      </c>
      <c r="E259" s="12">
        <f t="shared" si="26"/>
        <v>12</v>
      </c>
      <c r="F259" s="12">
        <f t="shared" si="27"/>
        <v>4.25</v>
      </c>
      <c r="G259" s="12">
        <f t="shared" si="28"/>
        <v>1.9125000000000096</v>
      </c>
      <c r="H259" s="12">
        <f t="shared" si="31"/>
        <v>27.200000000000117</v>
      </c>
      <c r="I259" s="13">
        <f t="shared" si="29"/>
        <v>0.91313810189935041</v>
      </c>
      <c r="K259" s="15">
        <f t="shared" si="30"/>
        <v>27.200000000000095</v>
      </c>
      <c r="L259" s="15" t="str">
        <f t="shared" si="24"/>
        <v>Passed</v>
      </c>
      <c r="M259" s="15"/>
      <c r="N259" s="15"/>
    </row>
    <row r="260" spans="1:14" x14ac:dyDescent="0.25">
      <c r="A260" s="11">
        <v>5</v>
      </c>
      <c r="B260" s="12">
        <v>3</v>
      </c>
      <c r="C260" s="12">
        <v>8</v>
      </c>
      <c r="D260" s="12">
        <f t="shared" si="25"/>
        <v>6.25E-2</v>
      </c>
      <c r="E260" s="12">
        <f t="shared" si="26"/>
        <v>12</v>
      </c>
      <c r="F260" s="12">
        <f t="shared" si="27"/>
        <v>4.25</v>
      </c>
      <c r="G260" s="12">
        <f t="shared" si="28"/>
        <v>1.9208333333333432</v>
      </c>
      <c r="H260" s="12">
        <f t="shared" si="31"/>
        <v>27.300000000000118</v>
      </c>
      <c r="I260" s="13">
        <f t="shared" si="29"/>
        <v>0.91335155863073347</v>
      </c>
      <c r="K260" s="15">
        <f t="shared" si="30"/>
        <v>27.300000000000129</v>
      </c>
      <c r="L260" s="15" t="str">
        <f t="shared" si="24"/>
        <v>Passed</v>
      </c>
      <c r="M260" s="15"/>
      <c r="N260" s="15"/>
    </row>
    <row r="261" spans="1:14" x14ac:dyDescent="0.25">
      <c r="A261" s="11">
        <v>5</v>
      </c>
      <c r="B261" s="12">
        <v>3</v>
      </c>
      <c r="C261" s="12">
        <v>8</v>
      </c>
      <c r="D261" s="12">
        <f t="shared" si="25"/>
        <v>6.25E-2</v>
      </c>
      <c r="E261" s="12">
        <f t="shared" si="26"/>
        <v>12</v>
      </c>
      <c r="F261" s="12">
        <f t="shared" si="27"/>
        <v>4.25</v>
      </c>
      <c r="G261" s="12">
        <f t="shared" si="28"/>
        <v>1.9291666666666767</v>
      </c>
      <c r="H261" s="12">
        <f t="shared" si="31"/>
        <v>27.400000000000119</v>
      </c>
      <c r="I261" s="13">
        <f t="shared" si="29"/>
        <v>0.91356400135931748</v>
      </c>
      <c r="K261" s="15">
        <f t="shared" si="30"/>
        <v>27.400000000000095</v>
      </c>
      <c r="L261" s="15" t="str">
        <f t="shared" si="24"/>
        <v>Passed</v>
      </c>
      <c r="M261" s="15"/>
      <c r="N261" s="15"/>
    </row>
    <row r="262" spans="1:14" x14ac:dyDescent="0.25">
      <c r="A262" s="11">
        <v>5</v>
      </c>
      <c r="B262" s="12">
        <v>3</v>
      </c>
      <c r="C262" s="12">
        <v>8</v>
      </c>
      <c r="D262" s="12">
        <f t="shared" si="25"/>
        <v>6.25E-2</v>
      </c>
      <c r="E262" s="12">
        <f t="shared" si="26"/>
        <v>12</v>
      </c>
      <c r="F262" s="12">
        <f t="shared" si="27"/>
        <v>4.25</v>
      </c>
      <c r="G262" s="12">
        <f t="shared" si="28"/>
        <v>1.93750000000001</v>
      </c>
      <c r="H262" s="12">
        <f t="shared" si="31"/>
        <v>27.500000000000121</v>
      </c>
      <c r="I262" s="13">
        <f t="shared" si="29"/>
        <v>0.91377543861679289</v>
      </c>
      <c r="K262" s="15">
        <f t="shared" si="30"/>
        <v>27.500000000000075</v>
      </c>
      <c r="L262" s="15" t="str">
        <f t="shared" si="24"/>
        <v>Passed</v>
      </c>
      <c r="M262" s="15"/>
      <c r="N262" s="15"/>
    </row>
    <row r="263" spans="1:14" x14ac:dyDescent="0.25">
      <c r="A263" s="11">
        <v>5</v>
      </c>
      <c r="B263" s="12">
        <v>3</v>
      </c>
      <c r="C263" s="12">
        <v>8</v>
      </c>
      <c r="D263" s="12">
        <f t="shared" si="25"/>
        <v>6.25E-2</v>
      </c>
      <c r="E263" s="12">
        <f t="shared" si="26"/>
        <v>12</v>
      </c>
      <c r="F263" s="12">
        <f t="shared" si="27"/>
        <v>4.25</v>
      </c>
      <c r="G263" s="12">
        <f t="shared" si="28"/>
        <v>1.9458333333333435</v>
      </c>
      <c r="H263" s="12">
        <f t="shared" si="31"/>
        <v>27.600000000000122</v>
      </c>
      <c r="I263" s="13">
        <f t="shared" si="29"/>
        <v>0.91398587882741777</v>
      </c>
      <c r="K263" s="15">
        <f t="shared" si="30"/>
        <v>27.600000000000087</v>
      </c>
      <c r="L263" s="15" t="str">
        <f t="shared" si="24"/>
        <v>Passed</v>
      </c>
      <c r="M263" s="15"/>
      <c r="N263" s="15"/>
    </row>
    <row r="264" spans="1:14" x14ac:dyDescent="0.25">
      <c r="A264" s="11">
        <v>5</v>
      </c>
      <c r="B264" s="12">
        <v>3</v>
      </c>
      <c r="C264" s="12">
        <v>8</v>
      </c>
      <c r="D264" s="12">
        <f t="shared" si="25"/>
        <v>6.25E-2</v>
      </c>
      <c r="E264" s="12">
        <f t="shared" si="26"/>
        <v>12</v>
      </c>
      <c r="F264" s="12">
        <f t="shared" si="27"/>
        <v>4.25</v>
      </c>
      <c r="G264" s="12">
        <f t="shared" si="28"/>
        <v>1.954166666666677</v>
      </c>
      <c r="H264" s="12">
        <f t="shared" si="31"/>
        <v>27.700000000000124</v>
      </c>
      <c r="I264" s="13">
        <f t="shared" si="29"/>
        <v>0.91419533030982392</v>
      </c>
      <c r="K264" s="15">
        <f t="shared" si="30"/>
        <v>27.700000000000159</v>
      </c>
      <c r="L264" s="15" t="str">
        <f t="shared" si="24"/>
        <v>Passed</v>
      </c>
      <c r="M264" s="15"/>
      <c r="N264" s="15"/>
    </row>
    <row r="265" spans="1:14" x14ac:dyDescent="0.25">
      <c r="A265" s="11">
        <v>5</v>
      </c>
      <c r="B265" s="12">
        <v>3</v>
      </c>
      <c r="C265" s="12">
        <v>8</v>
      </c>
      <c r="D265" s="12">
        <f t="shared" si="25"/>
        <v>6.25E-2</v>
      </c>
      <c r="E265" s="12">
        <f t="shared" si="26"/>
        <v>12</v>
      </c>
      <c r="F265" s="12">
        <f t="shared" si="27"/>
        <v>4.25</v>
      </c>
      <c r="G265" s="12">
        <f t="shared" si="28"/>
        <v>1.9625000000000103</v>
      </c>
      <c r="H265" s="12">
        <f t="shared" si="31"/>
        <v>27.800000000000125</v>
      </c>
      <c r="I265" s="13">
        <f t="shared" si="29"/>
        <v>0.9144038012787854</v>
      </c>
      <c r="K265" s="15">
        <f t="shared" si="30"/>
        <v>27.800000000000143</v>
      </c>
      <c r="L265" s="15" t="str">
        <f t="shared" si="24"/>
        <v>Passed</v>
      </c>
      <c r="M265" s="15"/>
      <c r="N265" s="15"/>
    </row>
    <row r="266" spans="1:14" x14ac:dyDescent="0.25">
      <c r="A266" s="11">
        <v>5</v>
      </c>
      <c r="B266" s="12">
        <v>3</v>
      </c>
      <c r="C266" s="12">
        <v>8</v>
      </c>
      <c r="D266" s="12">
        <f t="shared" si="25"/>
        <v>6.25E-2</v>
      </c>
      <c r="E266" s="12">
        <f t="shared" si="26"/>
        <v>12</v>
      </c>
      <c r="F266" s="12">
        <f t="shared" si="27"/>
        <v>4.25</v>
      </c>
      <c r="G266" s="12">
        <f t="shared" si="28"/>
        <v>1.9708333333333439</v>
      </c>
      <c r="H266" s="12">
        <f t="shared" si="31"/>
        <v>27.900000000000126</v>
      </c>
      <c r="I266" s="13">
        <f t="shared" si="29"/>
        <v>0.91461129984695</v>
      </c>
      <c r="K266" s="15">
        <f t="shared" si="30"/>
        <v>27.900000000000105</v>
      </c>
      <c r="L266" s="15" t="str">
        <f t="shared" si="24"/>
        <v>Passed</v>
      </c>
      <c r="M266" s="15"/>
      <c r="N266" s="15"/>
    </row>
    <row r="267" spans="1:14" x14ac:dyDescent="0.25">
      <c r="A267" s="11">
        <v>5</v>
      </c>
      <c r="B267" s="12">
        <v>3</v>
      </c>
      <c r="C267" s="12">
        <v>8</v>
      </c>
      <c r="D267" s="12">
        <f t="shared" si="25"/>
        <v>6.25E-2</v>
      </c>
      <c r="E267" s="12">
        <f t="shared" si="26"/>
        <v>12</v>
      </c>
      <c r="F267" s="12">
        <f t="shared" si="27"/>
        <v>4.25</v>
      </c>
      <c r="G267" s="12">
        <f t="shared" si="28"/>
        <v>1.9791666666666774</v>
      </c>
      <c r="H267" s="12">
        <f t="shared" si="31"/>
        <v>28.000000000000128</v>
      </c>
      <c r="I267" s="13">
        <f t="shared" si="29"/>
        <v>0.91481783402653494</v>
      </c>
      <c r="K267" s="15">
        <f t="shared" si="30"/>
        <v>28.000000000000124</v>
      </c>
      <c r="L267" s="15" t="str">
        <f t="shared" si="24"/>
        <v>Passed</v>
      </c>
      <c r="M267" s="15"/>
      <c r="N267" s="15"/>
    </row>
    <row r="268" spans="1:14" x14ac:dyDescent="0.25">
      <c r="A268" s="11">
        <v>5</v>
      </c>
      <c r="B268" s="12">
        <v>3</v>
      </c>
      <c r="C268" s="12">
        <v>8</v>
      </c>
      <c r="D268" s="12">
        <f t="shared" si="25"/>
        <v>6.25E-2</v>
      </c>
      <c r="E268" s="12">
        <f t="shared" si="26"/>
        <v>12</v>
      </c>
      <c r="F268" s="12">
        <f t="shared" si="27"/>
        <v>4.25</v>
      </c>
      <c r="G268" s="12">
        <f t="shared" si="28"/>
        <v>1.9875000000000107</v>
      </c>
      <c r="H268" s="12">
        <f t="shared" si="31"/>
        <v>28.100000000000129</v>
      </c>
      <c r="I268" s="13">
        <f t="shared" si="29"/>
        <v>0.91502341173098656</v>
      </c>
      <c r="K268" s="15">
        <f t="shared" si="30"/>
        <v>28.100000000000122</v>
      </c>
      <c r="L268" s="15" t="str">
        <f t="shared" si="24"/>
        <v>Passed</v>
      </c>
      <c r="M268" s="15"/>
      <c r="N268" s="15"/>
    </row>
    <row r="269" spans="1:14" x14ac:dyDescent="0.25">
      <c r="A269" s="11">
        <v>5</v>
      </c>
      <c r="B269" s="12">
        <v>3</v>
      </c>
      <c r="C269" s="12">
        <v>8</v>
      </c>
      <c r="D269" s="12">
        <f t="shared" si="25"/>
        <v>6.25E-2</v>
      </c>
      <c r="E269" s="12">
        <f t="shared" si="26"/>
        <v>12</v>
      </c>
      <c r="F269" s="12">
        <f t="shared" si="27"/>
        <v>4.25</v>
      </c>
      <c r="G269" s="12">
        <f t="shared" si="28"/>
        <v>1.9958333333333442</v>
      </c>
      <c r="H269" s="12">
        <f t="shared" si="31"/>
        <v>28.200000000000131</v>
      </c>
      <c r="I269" s="13">
        <f t="shared" si="29"/>
        <v>0.91522804077660636</v>
      </c>
      <c r="K269" s="15">
        <f t="shared" si="30"/>
        <v>28.200000000000117</v>
      </c>
      <c r="L269" s="15" t="str">
        <f t="shared" si="24"/>
        <v>Passed</v>
      </c>
      <c r="M269" s="15"/>
      <c r="N269" s="15"/>
    </row>
    <row r="270" spans="1:14" x14ac:dyDescent="0.25">
      <c r="A270" s="11">
        <v>5</v>
      </c>
      <c r="B270" s="12">
        <v>3</v>
      </c>
      <c r="C270" s="12">
        <v>8</v>
      </c>
      <c r="D270" s="12">
        <f t="shared" si="25"/>
        <v>6.25E-2</v>
      </c>
      <c r="E270" s="12">
        <f t="shared" si="26"/>
        <v>12</v>
      </c>
      <c r="F270" s="12">
        <f t="shared" si="27"/>
        <v>4.25</v>
      </c>
      <c r="G270" s="12">
        <f t="shared" si="28"/>
        <v>2.0041666666666775</v>
      </c>
      <c r="H270" s="12">
        <f t="shared" si="31"/>
        <v>28.300000000000132</v>
      </c>
      <c r="I270" s="13">
        <f t="shared" si="29"/>
        <v>0.9154317288841437</v>
      </c>
      <c r="K270" s="15">
        <f t="shared" si="30"/>
        <v>28.300000000000168</v>
      </c>
      <c r="L270" s="15" t="str">
        <f t="shared" si="24"/>
        <v>Passed</v>
      </c>
      <c r="M270" s="15"/>
      <c r="N270" s="15"/>
    </row>
    <row r="271" spans="1:14" x14ac:dyDescent="0.25">
      <c r="A271" s="11">
        <v>5</v>
      </c>
      <c r="B271" s="12">
        <v>3</v>
      </c>
      <c r="C271" s="12">
        <v>8</v>
      </c>
      <c r="D271" s="12">
        <f t="shared" si="25"/>
        <v>6.25E-2</v>
      </c>
      <c r="E271" s="12">
        <f t="shared" si="26"/>
        <v>12</v>
      </c>
      <c r="F271" s="12">
        <f t="shared" si="27"/>
        <v>4.25</v>
      </c>
      <c r="G271" s="12">
        <f t="shared" si="28"/>
        <v>2.0125000000000113</v>
      </c>
      <c r="H271" s="12">
        <f t="shared" si="31"/>
        <v>28.400000000000134</v>
      </c>
      <c r="I271" s="13">
        <f t="shared" si="29"/>
        <v>0.9156344836803556</v>
      </c>
      <c r="K271" s="15">
        <f t="shared" si="30"/>
        <v>28.400000000000151</v>
      </c>
      <c r="L271" s="15" t="str">
        <f t="shared" si="24"/>
        <v>Passed</v>
      </c>
      <c r="M271" s="15"/>
      <c r="N271" s="15"/>
    </row>
    <row r="272" spans="1:14" x14ac:dyDescent="0.25">
      <c r="A272" s="11">
        <v>5</v>
      </c>
      <c r="B272" s="12">
        <v>3</v>
      </c>
      <c r="C272" s="12">
        <v>8</v>
      </c>
      <c r="D272" s="12">
        <f t="shared" si="25"/>
        <v>6.25E-2</v>
      </c>
      <c r="E272" s="12">
        <f t="shared" si="26"/>
        <v>12</v>
      </c>
      <c r="F272" s="12">
        <f t="shared" si="27"/>
        <v>4.25</v>
      </c>
      <c r="G272" s="12">
        <f t="shared" si="28"/>
        <v>2.0208333333333446</v>
      </c>
      <c r="H272" s="12">
        <f t="shared" si="31"/>
        <v>28.500000000000135</v>
      </c>
      <c r="I272" s="13">
        <f t="shared" si="29"/>
        <v>0.9158363126995348</v>
      </c>
      <c r="K272" s="15">
        <f t="shared" si="30"/>
        <v>28.500000000000092</v>
      </c>
      <c r="L272" s="15" t="str">
        <f t="shared" si="24"/>
        <v>Passed</v>
      </c>
      <c r="M272" s="15"/>
      <c r="N272" s="15"/>
    </row>
    <row r="273" spans="1:14" x14ac:dyDescent="0.25">
      <c r="A273" s="11">
        <v>5</v>
      </c>
      <c r="B273" s="12">
        <v>3</v>
      </c>
      <c r="C273" s="12">
        <v>8</v>
      </c>
      <c r="D273" s="12">
        <f t="shared" si="25"/>
        <v>6.25E-2</v>
      </c>
      <c r="E273" s="12">
        <f t="shared" si="26"/>
        <v>12</v>
      </c>
      <c r="F273" s="12">
        <f t="shared" si="27"/>
        <v>4.25</v>
      </c>
      <c r="G273" s="12">
        <f t="shared" si="28"/>
        <v>2.0291666666666779</v>
      </c>
      <c r="H273" s="12">
        <f t="shared" si="31"/>
        <v>28.600000000000136</v>
      </c>
      <c r="I273" s="13">
        <f t="shared" si="29"/>
        <v>0.91603722338500693</v>
      </c>
      <c r="K273" s="15">
        <f t="shared" si="30"/>
        <v>28.60000000000014</v>
      </c>
      <c r="L273" s="15" t="str">
        <f t="shared" si="24"/>
        <v>Passed</v>
      </c>
      <c r="M273" s="15"/>
      <c r="N273" s="15"/>
    </row>
    <row r="274" spans="1:14" x14ac:dyDescent="0.25">
      <c r="A274" s="11">
        <v>5</v>
      </c>
      <c r="B274" s="12">
        <v>3</v>
      </c>
      <c r="C274" s="12">
        <v>8</v>
      </c>
      <c r="D274" s="12">
        <f t="shared" si="25"/>
        <v>6.25E-2</v>
      </c>
      <c r="E274" s="12">
        <f t="shared" si="26"/>
        <v>12</v>
      </c>
      <c r="F274" s="12">
        <f t="shared" si="27"/>
        <v>4.25</v>
      </c>
      <c r="G274" s="12">
        <f t="shared" si="28"/>
        <v>2.0375000000000116</v>
      </c>
      <c r="H274" s="12">
        <f t="shared" si="31"/>
        <v>28.700000000000138</v>
      </c>
      <c r="I274" s="13">
        <f t="shared" si="29"/>
        <v>0.91623722309059685</v>
      </c>
      <c r="K274" s="15">
        <f t="shared" si="30"/>
        <v>28.700000000000156</v>
      </c>
      <c r="L274" s="15" t="str">
        <f t="shared" si="24"/>
        <v>Passed</v>
      </c>
      <c r="M274" s="15"/>
      <c r="N274" s="15"/>
    </row>
    <row r="275" spans="1:14" x14ac:dyDescent="0.25">
      <c r="A275" s="11">
        <v>5</v>
      </c>
      <c r="B275" s="12">
        <v>3</v>
      </c>
      <c r="C275" s="12">
        <v>8</v>
      </c>
      <c r="D275" s="12">
        <f t="shared" si="25"/>
        <v>6.25E-2</v>
      </c>
      <c r="E275" s="12">
        <f t="shared" si="26"/>
        <v>12</v>
      </c>
      <c r="F275" s="12">
        <f t="shared" si="27"/>
        <v>4.25</v>
      </c>
      <c r="G275" s="12">
        <f t="shared" si="28"/>
        <v>2.0458333333333449</v>
      </c>
      <c r="H275" s="12">
        <f t="shared" si="31"/>
        <v>28.800000000000139</v>
      </c>
      <c r="I275" s="13">
        <f t="shared" si="29"/>
        <v>0.91643631908206624</v>
      </c>
      <c r="K275" s="15">
        <f t="shared" si="30"/>
        <v>28.800000000000146</v>
      </c>
      <c r="L275" s="15" t="str">
        <f t="shared" si="24"/>
        <v>Passed</v>
      </c>
      <c r="M275" s="15"/>
      <c r="N275" s="15"/>
    </row>
    <row r="276" spans="1:14" x14ac:dyDescent="0.25">
      <c r="A276" s="11">
        <v>5</v>
      </c>
      <c r="B276" s="12">
        <v>3</v>
      </c>
      <c r="C276" s="12">
        <v>8</v>
      </c>
      <c r="D276" s="12">
        <f t="shared" si="25"/>
        <v>6.25E-2</v>
      </c>
      <c r="E276" s="12">
        <f t="shared" si="26"/>
        <v>12</v>
      </c>
      <c r="F276" s="12">
        <f t="shared" si="27"/>
        <v>4.25</v>
      </c>
      <c r="G276" s="12">
        <f t="shared" si="28"/>
        <v>2.0541666666666782</v>
      </c>
      <c r="H276" s="12">
        <f t="shared" si="31"/>
        <v>28.900000000000141</v>
      </c>
      <c r="I276" s="13">
        <f t="shared" si="29"/>
        <v>0.91663451853852196</v>
      </c>
      <c r="K276" s="15">
        <f t="shared" si="30"/>
        <v>28.900000000000162</v>
      </c>
      <c r="L276" s="15" t="str">
        <f t="shared" si="24"/>
        <v>Passed</v>
      </c>
      <c r="M276" s="15"/>
      <c r="N276" s="15"/>
    </row>
    <row r="277" spans="1:14" x14ac:dyDescent="0.25">
      <c r="A277" s="11">
        <v>5</v>
      </c>
      <c r="B277" s="12">
        <v>3</v>
      </c>
      <c r="C277" s="12">
        <v>8</v>
      </c>
      <c r="D277" s="12">
        <f t="shared" si="25"/>
        <v>6.25E-2</v>
      </c>
      <c r="E277" s="12">
        <f t="shared" si="26"/>
        <v>12</v>
      </c>
      <c r="F277" s="12">
        <f t="shared" si="27"/>
        <v>4.25</v>
      </c>
      <c r="G277" s="12">
        <f t="shared" si="28"/>
        <v>2.062500000000012</v>
      </c>
      <c r="H277" s="12">
        <f t="shared" si="31"/>
        <v>29.000000000000142</v>
      </c>
      <c r="I277" s="13">
        <f t="shared" si="29"/>
        <v>0.91683182855379619</v>
      </c>
      <c r="K277" s="15">
        <f t="shared" si="30"/>
        <v>29.00000000000016</v>
      </c>
      <c r="L277" s="15" t="str">
        <f t="shared" si="24"/>
        <v>Passed</v>
      </c>
      <c r="M277" s="15"/>
      <c r="N277" s="15"/>
    </row>
    <row r="278" spans="1:14" x14ac:dyDescent="0.25">
      <c r="A278" s="11">
        <v>5</v>
      </c>
      <c r="B278" s="12">
        <v>3</v>
      </c>
      <c r="C278" s="12">
        <v>8</v>
      </c>
      <c r="D278" s="12">
        <f t="shared" si="25"/>
        <v>6.25E-2</v>
      </c>
      <c r="E278" s="12">
        <f t="shared" si="26"/>
        <v>12</v>
      </c>
      <c r="F278" s="12">
        <f t="shared" si="27"/>
        <v>4.25</v>
      </c>
      <c r="G278" s="12">
        <f t="shared" si="28"/>
        <v>2.0708333333333453</v>
      </c>
      <c r="H278" s="12">
        <f t="shared" si="31"/>
        <v>29.100000000000144</v>
      </c>
      <c r="I278" s="13">
        <f t="shared" si="29"/>
        <v>0.91702825613779904</v>
      </c>
      <c r="K278" s="15">
        <f t="shared" si="30"/>
        <v>29.100000000000136</v>
      </c>
      <c r="L278" s="15" t="str">
        <f t="shared" si="24"/>
        <v>Passed</v>
      </c>
      <c r="M278" s="15"/>
      <c r="N278" s="15"/>
    </row>
    <row r="279" spans="1:14" x14ac:dyDescent="0.25">
      <c r="A279" s="11">
        <v>5</v>
      </c>
      <c r="B279" s="12">
        <v>3</v>
      </c>
      <c r="C279" s="12">
        <v>8</v>
      </c>
      <c r="D279" s="12">
        <f t="shared" si="25"/>
        <v>6.25E-2</v>
      </c>
      <c r="E279" s="12">
        <f t="shared" si="26"/>
        <v>12</v>
      </c>
      <c r="F279" s="12">
        <f t="shared" si="27"/>
        <v>4.25</v>
      </c>
      <c r="G279" s="12">
        <f t="shared" si="28"/>
        <v>2.0791666666666786</v>
      </c>
      <c r="H279" s="12">
        <f t="shared" si="31"/>
        <v>29.200000000000145</v>
      </c>
      <c r="I279" s="13">
        <f t="shared" si="29"/>
        <v>0.91722380821784488</v>
      </c>
      <c r="K279" s="15">
        <f t="shared" si="30"/>
        <v>29.200000000000149</v>
      </c>
      <c r="L279" s="15" t="str">
        <f t="shared" si="24"/>
        <v>Passed</v>
      </c>
      <c r="M279" s="15"/>
      <c r="N279" s="15"/>
    </row>
    <row r="280" spans="1:14" x14ac:dyDescent="0.25">
      <c r="A280" s="11">
        <v>5</v>
      </c>
      <c r="B280" s="12">
        <v>3</v>
      </c>
      <c r="C280" s="12">
        <v>8</v>
      </c>
      <c r="D280" s="12">
        <f t="shared" si="25"/>
        <v>6.25E-2</v>
      </c>
      <c r="E280" s="12">
        <f t="shared" si="26"/>
        <v>12</v>
      </c>
      <c r="F280" s="12">
        <f t="shared" si="27"/>
        <v>4.25</v>
      </c>
      <c r="G280" s="12">
        <f t="shared" si="28"/>
        <v>2.0875000000000123</v>
      </c>
      <c r="H280" s="12">
        <f t="shared" si="31"/>
        <v>29.300000000000146</v>
      </c>
      <c r="I280" s="13">
        <f t="shared" si="29"/>
        <v>0.91741849163995171</v>
      </c>
      <c r="K280" s="15">
        <f t="shared" si="30"/>
        <v>29.300000000000104</v>
      </c>
      <c r="L280" s="15" t="str">
        <f t="shared" si="24"/>
        <v>Passed</v>
      </c>
      <c r="M280" s="15"/>
      <c r="N280" s="15"/>
    </row>
    <row r="281" spans="1:14" x14ac:dyDescent="0.25">
      <c r="A281" s="11">
        <v>5</v>
      </c>
      <c r="B281" s="12">
        <v>3</v>
      </c>
      <c r="C281" s="12">
        <v>8</v>
      </c>
      <c r="D281" s="12">
        <f t="shared" si="25"/>
        <v>6.25E-2</v>
      </c>
      <c r="E281" s="12">
        <f t="shared" si="26"/>
        <v>12</v>
      </c>
      <c r="F281" s="12">
        <f t="shared" si="27"/>
        <v>4.25</v>
      </c>
      <c r="G281" s="12">
        <f t="shared" si="28"/>
        <v>2.0958333333333456</v>
      </c>
      <c r="H281" s="12">
        <f t="shared" si="31"/>
        <v>29.400000000000148</v>
      </c>
      <c r="I281" s="13">
        <f t="shared" si="29"/>
        <v>0.91761231317011593</v>
      </c>
      <c r="K281" s="15">
        <f t="shared" si="30"/>
        <v>29.40000000000018</v>
      </c>
      <c r="L281" s="15" t="str">
        <f t="shared" si="24"/>
        <v>Passed</v>
      </c>
      <c r="M281" s="15"/>
      <c r="N281" s="15"/>
    </row>
    <row r="282" spans="1:14" x14ac:dyDescent="0.25">
      <c r="A282" s="11">
        <v>5</v>
      </c>
      <c r="B282" s="12">
        <v>3</v>
      </c>
      <c r="C282" s="12">
        <v>8</v>
      </c>
      <c r="D282" s="12">
        <f t="shared" si="25"/>
        <v>6.25E-2</v>
      </c>
      <c r="E282" s="12">
        <f t="shared" si="26"/>
        <v>12</v>
      </c>
      <c r="F282" s="12">
        <f t="shared" si="27"/>
        <v>4.25</v>
      </c>
      <c r="G282" s="12">
        <f t="shared" si="28"/>
        <v>2.104166666666679</v>
      </c>
      <c r="H282" s="12">
        <f t="shared" si="31"/>
        <v>29.500000000000149</v>
      </c>
      <c r="I282" s="13">
        <f t="shared" si="29"/>
        <v>0.91780527949556068</v>
      </c>
      <c r="K282" s="15">
        <f t="shared" si="30"/>
        <v>29.500000000000153</v>
      </c>
      <c r="L282" s="15" t="str">
        <f t="shared" si="24"/>
        <v>Passed</v>
      </c>
      <c r="M282" s="15"/>
      <c r="N282" s="15"/>
    </row>
    <row r="283" spans="1:14" x14ac:dyDescent="0.25">
      <c r="A283" s="11">
        <v>5</v>
      </c>
      <c r="B283" s="12">
        <v>3</v>
      </c>
      <c r="C283" s="12">
        <v>8</v>
      </c>
      <c r="D283" s="12">
        <f t="shared" si="25"/>
        <v>6.25E-2</v>
      </c>
      <c r="E283" s="12">
        <f t="shared" si="26"/>
        <v>12</v>
      </c>
      <c r="F283" s="12">
        <f t="shared" si="27"/>
        <v>4.25</v>
      </c>
      <c r="G283" s="12">
        <f t="shared" si="28"/>
        <v>2.1125000000000127</v>
      </c>
      <c r="H283" s="12">
        <f t="shared" si="31"/>
        <v>29.600000000000151</v>
      </c>
      <c r="I283" s="13">
        <f t="shared" si="29"/>
        <v>0.91799739722596174</v>
      </c>
      <c r="K283" s="15">
        <f t="shared" si="30"/>
        <v>29.600000000000136</v>
      </c>
      <c r="L283" s="15" t="str">
        <f t="shared" ref="L283:L346" si="32">IF(ABS(K283- H283) &lt;= (ABS(H283) * 0.01), "Passed", "Failed")</f>
        <v>Passed</v>
      </c>
      <c r="M283" s="15"/>
      <c r="N283" s="15"/>
    </row>
    <row r="284" spans="1:14" x14ac:dyDescent="0.25">
      <c r="A284" s="11">
        <v>5</v>
      </c>
      <c r="B284" s="12">
        <v>3</v>
      </c>
      <c r="C284" s="12">
        <v>8</v>
      </c>
      <c r="D284" s="12">
        <f t="shared" ref="D284:D347" si="33" xml:space="preserve"> 4 / (C284^2)</f>
        <v>6.25E-2</v>
      </c>
      <c r="E284" s="12">
        <f t="shared" ref="E284:E347" si="34" xml:space="preserve"> (B284 * C284) / 2</f>
        <v>12</v>
      </c>
      <c r="F284" s="12">
        <f t="shared" ref="F284:F347" si="35" xml:space="preserve"> A284 - 2 * (B284 / C284)</f>
        <v>4.25</v>
      </c>
      <c r="G284" s="12">
        <f t="shared" ref="G284:G347" si="36" xml:space="preserve"> ( (H284) - F284 ) / E284</f>
        <v>2.120833333333346</v>
      </c>
      <c r="H284" s="12">
        <f t="shared" si="31"/>
        <v>29.700000000000152</v>
      </c>
      <c r="I284" s="13">
        <f t="shared" ref="I284:I347" si="37" xml:space="preserve"> IF(C284 &gt; 0, ( _xlfn.GAMMA.DIST(G284, D284, E284,TRUE) ), 1 - ( _xlfn.GAMMA.DIST(G284, D284, E284,TRUE) ) )</f>
        <v>0.91818867289464801</v>
      </c>
      <c r="K284" s="15">
        <f t="shared" ref="K284:K347" si="38" xml:space="preserve"> E284 * _xlfn.GAMMA.INV(I284, D284, E284) + F284</f>
        <v>29.700000000000102</v>
      </c>
      <c r="L284" s="15" t="str">
        <f t="shared" si="32"/>
        <v>Passed</v>
      </c>
      <c r="M284" s="15"/>
      <c r="N284" s="15"/>
    </row>
    <row r="285" spans="1:14" x14ac:dyDescent="0.25">
      <c r="A285" s="11">
        <v>5</v>
      </c>
      <c r="B285" s="12">
        <v>3</v>
      </c>
      <c r="C285" s="12">
        <v>8</v>
      </c>
      <c r="D285" s="12">
        <f t="shared" si="33"/>
        <v>6.25E-2</v>
      </c>
      <c r="E285" s="12">
        <f t="shared" si="34"/>
        <v>12</v>
      </c>
      <c r="F285" s="12">
        <f t="shared" si="35"/>
        <v>4.25</v>
      </c>
      <c r="G285" s="12">
        <f t="shared" si="36"/>
        <v>2.1291666666666793</v>
      </c>
      <c r="H285" s="12">
        <f t="shared" ref="H285:H348" si="39">H284+0.1</f>
        <v>29.800000000000153</v>
      </c>
      <c r="I285" s="13">
        <f t="shared" si="37"/>
        <v>0.91837911295977981</v>
      </c>
      <c r="K285" s="15">
        <f t="shared" si="38"/>
        <v>29.800000000000125</v>
      </c>
      <c r="L285" s="15" t="str">
        <f t="shared" si="32"/>
        <v>Passed</v>
      </c>
      <c r="M285" s="15"/>
      <c r="N285" s="15"/>
    </row>
    <row r="286" spans="1:14" x14ac:dyDescent="0.25">
      <c r="A286" s="11">
        <v>5</v>
      </c>
      <c r="B286" s="12">
        <v>3</v>
      </c>
      <c r="C286" s="12">
        <v>8</v>
      </c>
      <c r="D286" s="12">
        <f t="shared" si="33"/>
        <v>6.25E-2</v>
      </c>
      <c r="E286" s="12">
        <f t="shared" si="34"/>
        <v>12</v>
      </c>
      <c r="F286" s="12">
        <f t="shared" si="35"/>
        <v>4.25</v>
      </c>
      <c r="G286" s="12">
        <f t="shared" si="36"/>
        <v>2.1375000000000131</v>
      </c>
      <c r="H286" s="12">
        <f t="shared" si="39"/>
        <v>29.900000000000155</v>
      </c>
      <c r="I286" s="13">
        <f t="shared" si="37"/>
        <v>0.91856872380550358</v>
      </c>
      <c r="K286" s="15">
        <f t="shared" si="38"/>
        <v>29.900000000000169</v>
      </c>
      <c r="L286" s="15" t="str">
        <f t="shared" si="32"/>
        <v>Passed</v>
      </c>
      <c r="M286" s="15"/>
      <c r="N286" s="15"/>
    </row>
    <row r="287" spans="1:14" x14ac:dyDescent="0.25">
      <c r="A287" s="11">
        <v>5</v>
      </c>
      <c r="B287" s="12">
        <v>3</v>
      </c>
      <c r="C287" s="12">
        <v>8</v>
      </c>
      <c r="D287" s="12">
        <f t="shared" si="33"/>
        <v>6.25E-2</v>
      </c>
      <c r="E287" s="12">
        <f t="shared" si="34"/>
        <v>12</v>
      </c>
      <c r="F287" s="12">
        <f t="shared" si="35"/>
        <v>4.25</v>
      </c>
      <c r="G287" s="12">
        <f t="shared" si="36"/>
        <v>2.1458333333333464</v>
      </c>
      <c r="H287" s="12">
        <f t="shared" si="39"/>
        <v>30.000000000000156</v>
      </c>
      <c r="I287" s="13">
        <f t="shared" si="37"/>
        <v>0.91875751174308473</v>
      </c>
      <c r="K287" s="15">
        <f t="shared" si="38"/>
        <v>30.000000000000167</v>
      </c>
      <c r="L287" s="15" t="str">
        <f t="shared" si="32"/>
        <v>Passed</v>
      </c>
      <c r="M287" s="15"/>
      <c r="N287" s="15"/>
    </row>
    <row r="288" spans="1:14" x14ac:dyDescent="0.25">
      <c r="A288" s="11">
        <v>5</v>
      </c>
      <c r="B288" s="12">
        <v>3</v>
      </c>
      <c r="C288" s="12">
        <v>8</v>
      </c>
      <c r="D288" s="12">
        <f t="shared" si="33"/>
        <v>6.25E-2</v>
      </c>
      <c r="E288" s="12">
        <f t="shared" si="34"/>
        <v>12</v>
      </c>
      <c r="F288" s="12">
        <f t="shared" si="35"/>
        <v>4.25</v>
      </c>
      <c r="G288" s="12">
        <f t="shared" si="36"/>
        <v>2.1541666666666797</v>
      </c>
      <c r="H288" s="12">
        <f t="shared" si="39"/>
        <v>30.100000000000158</v>
      </c>
      <c r="I288" s="13">
        <f t="shared" si="37"/>
        <v>0.91894548301201973</v>
      </c>
      <c r="K288" s="15">
        <f t="shared" si="38"/>
        <v>30.100000000000151</v>
      </c>
      <c r="L288" s="15" t="str">
        <f t="shared" si="32"/>
        <v>Passed</v>
      </c>
      <c r="M288" s="15"/>
      <c r="N288" s="15"/>
    </row>
    <row r="289" spans="1:14" x14ac:dyDescent="0.25">
      <c r="A289" s="11">
        <v>5</v>
      </c>
      <c r="B289" s="12">
        <v>3</v>
      </c>
      <c r="C289" s="12">
        <v>8</v>
      </c>
      <c r="D289" s="12">
        <f t="shared" si="33"/>
        <v>6.25E-2</v>
      </c>
      <c r="E289" s="12">
        <f t="shared" si="34"/>
        <v>12</v>
      </c>
      <c r="F289" s="12">
        <f t="shared" si="35"/>
        <v>4.25</v>
      </c>
      <c r="G289" s="12">
        <f t="shared" si="36"/>
        <v>2.1625000000000134</v>
      </c>
      <c r="H289" s="12">
        <f t="shared" si="39"/>
        <v>30.200000000000159</v>
      </c>
      <c r="I289" s="13">
        <f t="shared" si="37"/>
        <v>0.91913264378112558</v>
      </c>
      <c r="K289" s="15">
        <f t="shared" si="38"/>
        <v>30.200000000000202</v>
      </c>
      <c r="L289" s="15" t="str">
        <f t="shared" si="32"/>
        <v>Passed</v>
      </c>
      <c r="M289" s="15"/>
      <c r="N289" s="15"/>
    </row>
    <row r="290" spans="1:14" x14ac:dyDescent="0.25">
      <c r="A290" s="11">
        <v>5</v>
      </c>
      <c r="B290" s="12">
        <v>3</v>
      </c>
      <c r="C290" s="12">
        <v>8</v>
      </c>
      <c r="D290" s="12">
        <f t="shared" si="33"/>
        <v>6.25E-2</v>
      </c>
      <c r="E290" s="12">
        <f t="shared" si="34"/>
        <v>12</v>
      </c>
      <c r="F290" s="12">
        <f t="shared" si="35"/>
        <v>4.25</v>
      </c>
      <c r="G290" s="12">
        <f t="shared" si="36"/>
        <v>2.1708333333333467</v>
      </c>
      <c r="H290" s="12">
        <f t="shared" si="39"/>
        <v>30.300000000000161</v>
      </c>
      <c r="I290" s="13">
        <f t="shared" si="37"/>
        <v>0.91931900014960899</v>
      </c>
      <c r="K290" s="15">
        <f t="shared" si="38"/>
        <v>30.300000000000118</v>
      </c>
      <c r="L290" s="15" t="str">
        <f t="shared" si="32"/>
        <v>Passed</v>
      </c>
      <c r="M290" s="15"/>
      <c r="N290" s="15"/>
    </row>
    <row r="291" spans="1:14" x14ac:dyDescent="0.25">
      <c r="A291" s="11">
        <v>5</v>
      </c>
      <c r="B291" s="12">
        <v>3</v>
      </c>
      <c r="C291" s="12">
        <v>8</v>
      </c>
      <c r="D291" s="12">
        <f t="shared" si="33"/>
        <v>6.25E-2</v>
      </c>
      <c r="E291" s="12">
        <f t="shared" si="34"/>
        <v>12</v>
      </c>
      <c r="F291" s="12">
        <f t="shared" si="35"/>
        <v>4.25</v>
      </c>
      <c r="G291" s="12">
        <f t="shared" si="36"/>
        <v>2.17916666666668</v>
      </c>
      <c r="H291" s="12">
        <f t="shared" si="39"/>
        <v>30.400000000000162</v>
      </c>
      <c r="I291" s="13">
        <f t="shared" si="37"/>
        <v>0.91950455814811671</v>
      </c>
      <c r="K291" s="15">
        <f t="shared" si="38"/>
        <v>30.400000000000176</v>
      </c>
      <c r="L291" s="15" t="str">
        <f t="shared" si="32"/>
        <v>Passed</v>
      </c>
      <c r="M291" s="15"/>
      <c r="N291" s="15"/>
    </row>
    <row r="292" spans="1:14" x14ac:dyDescent="0.25">
      <c r="A292" s="11">
        <v>5</v>
      </c>
      <c r="B292" s="12">
        <v>3</v>
      </c>
      <c r="C292" s="12">
        <v>8</v>
      </c>
      <c r="D292" s="12">
        <f t="shared" si="33"/>
        <v>6.25E-2</v>
      </c>
      <c r="E292" s="12">
        <f t="shared" si="34"/>
        <v>12</v>
      </c>
      <c r="F292" s="12">
        <f t="shared" si="35"/>
        <v>4.25</v>
      </c>
      <c r="G292" s="12">
        <f t="shared" si="36"/>
        <v>2.1875000000000138</v>
      </c>
      <c r="H292" s="12">
        <f t="shared" si="39"/>
        <v>30.500000000000163</v>
      </c>
      <c r="I292" s="13">
        <f t="shared" si="37"/>
        <v>0.91968932373976353</v>
      </c>
      <c r="K292" s="15">
        <f t="shared" si="38"/>
        <v>30.500000000000149</v>
      </c>
      <c r="L292" s="15" t="str">
        <f t="shared" si="32"/>
        <v>Passed</v>
      </c>
      <c r="M292" s="15"/>
      <c r="N292" s="15"/>
    </row>
    <row r="293" spans="1:14" x14ac:dyDescent="0.25">
      <c r="A293" s="11">
        <v>5</v>
      </c>
      <c r="B293" s="12">
        <v>3</v>
      </c>
      <c r="C293" s="12">
        <v>8</v>
      </c>
      <c r="D293" s="12">
        <f t="shared" si="33"/>
        <v>6.25E-2</v>
      </c>
      <c r="E293" s="12">
        <f t="shared" si="34"/>
        <v>12</v>
      </c>
      <c r="F293" s="12">
        <f t="shared" si="35"/>
        <v>4.25</v>
      </c>
      <c r="G293" s="12">
        <f t="shared" si="36"/>
        <v>2.1958333333333471</v>
      </c>
      <c r="H293" s="12">
        <f t="shared" si="39"/>
        <v>30.600000000000165</v>
      </c>
      <c r="I293" s="13">
        <f t="shared" si="37"/>
        <v>0.91987330282114343</v>
      </c>
      <c r="K293" s="15">
        <f t="shared" si="38"/>
        <v>30.600000000000176</v>
      </c>
      <c r="L293" s="15" t="str">
        <f t="shared" si="32"/>
        <v>Passed</v>
      </c>
      <c r="M293" s="15"/>
      <c r="N293" s="15"/>
    </row>
    <row r="294" spans="1:14" x14ac:dyDescent="0.25">
      <c r="A294" s="11">
        <v>5</v>
      </c>
      <c r="B294" s="12">
        <v>3</v>
      </c>
      <c r="C294" s="12">
        <v>8</v>
      </c>
      <c r="D294" s="12">
        <f t="shared" si="33"/>
        <v>6.25E-2</v>
      </c>
      <c r="E294" s="12">
        <f t="shared" si="34"/>
        <v>12</v>
      </c>
      <c r="F294" s="12">
        <f t="shared" si="35"/>
        <v>4.25</v>
      </c>
      <c r="G294" s="12">
        <f t="shared" si="36"/>
        <v>2.2041666666666804</v>
      </c>
      <c r="H294" s="12">
        <f t="shared" si="39"/>
        <v>30.700000000000166</v>
      </c>
      <c r="I294" s="13">
        <f t="shared" si="37"/>
        <v>0.9200565012233205</v>
      </c>
      <c r="K294" s="15">
        <f t="shared" si="38"/>
        <v>30.700000000000195</v>
      </c>
      <c r="L294" s="15" t="str">
        <f t="shared" si="32"/>
        <v>Passed</v>
      </c>
      <c r="M294" s="15"/>
      <c r="N294" s="15"/>
    </row>
    <row r="295" spans="1:14" x14ac:dyDescent="0.25">
      <c r="A295" s="11">
        <v>5</v>
      </c>
      <c r="B295" s="12">
        <v>3</v>
      </c>
      <c r="C295" s="12">
        <v>8</v>
      </c>
      <c r="D295" s="12">
        <f t="shared" si="33"/>
        <v>6.25E-2</v>
      </c>
      <c r="E295" s="12">
        <f t="shared" si="34"/>
        <v>12</v>
      </c>
      <c r="F295" s="12">
        <f t="shared" si="35"/>
        <v>4.25</v>
      </c>
      <c r="G295" s="12">
        <f t="shared" si="36"/>
        <v>2.2125000000000141</v>
      </c>
      <c r="H295" s="12">
        <f t="shared" si="39"/>
        <v>30.800000000000168</v>
      </c>
      <c r="I295" s="13">
        <f t="shared" si="37"/>
        <v>0.92023892471280155</v>
      </c>
      <c r="K295" s="15">
        <f t="shared" si="38"/>
        <v>30.800000000000164</v>
      </c>
      <c r="L295" s="15" t="str">
        <f t="shared" si="32"/>
        <v>Passed</v>
      </c>
      <c r="M295" s="15"/>
      <c r="N295" s="15"/>
    </row>
    <row r="296" spans="1:14" x14ac:dyDescent="0.25">
      <c r="A296" s="11">
        <v>5</v>
      </c>
      <c r="B296" s="12">
        <v>3</v>
      </c>
      <c r="C296" s="12">
        <v>8</v>
      </c>
      <c r="D296" s="12">
        <f t="shared" si="33"/>
        <v>6.25E-2</v>
      </c>
      <c r="E296" s="12">
        <f t="shared" si="34"/>
        <v>12</v>
      </c>
      <c r="F296" s="12">
        <f t="shared" si="35"/>
        <v>4.25</v>
      </c>
      <c r="G296" s="12">
        <f t="shared" si="36"/>
        <v>2.2208333333333474</v>
      </c>
      <c r="H296" s="12">
        <f t="shared" si="39"/>
        <v>30.900000000000169</v>
      </c>
      <c r="I296" s="13">
        <f t="shared" si="37"/>
        <v>0.92042057899249119</v>
      </c>
      <c r="K296" s="15">
        <f t="shared" si="38"/>
        <v>30.900000000000169</v>
      </c>
      <c r="L296" s="15" t="str">
        <f t="shared" si="32"/>
        <v>Passed</v>
      </c>
      <c r="M296" s="15"/>
      <c r="N296" s="15"/>
    </row>
    <row r="297" spans="1:14" x14ac:dyDescent="0.25">
      <c r="A297" s="11">
        <v>5</v>
      </c>
      <c r="B297" s="12">
        <v>3</v>
      </c>
      <c r="C297" s="12">
        <v>8</v>
      </c>
      <c r="D297" s="12">
        <f t="shared" si="33"/>
        <v>6.25E-2</v>
      </c>
      <c r="E297" s="12">
        <f t="shared" si="34"/>
        <v>12</v>
      </c>
      <c r="F297" s="12">
        <f t="shared" si="35"/>
        <v>4.25</v>
      </c>
      <c r="G297" s="12">
        <f t="shared" si="36"/>
        <v>2.2291666666666807</v>
      </c>
      <c r="H297" s="12">
        <f t="shared" si="39"/>
        <v>31.000000000000171</v>
      </c>
      <c r="I297" s="13">
        <f t="shared" si="37"/>
        <v>0.92060146970262846</v>
      </c>
      <c r="K297" s="15">
        <f t="shared" si="38"/>
        <v>31.000000000000174</v>
      </c>
      <c r="L297" s="15" t="str">
        <f t="shared" si="32"/>
        <v>Passed</v>
      </c>
      <c r="M297" s="15"/>
      <c r="N297" s="15"/>
    </row>
    <row r="298" spans="1:14" x14ac:dyDescent="0.25">
      <c r="A298" s="11">
        <v>5</v>
      </c>
      <c r="B298" s="12">
        <v>3</v>
      </c>
      <c r="C298" s="12">
        <v>8</v>
      </c>
      <c r="D298" s="12">
        <f t="shared" si="33"/>
        <v>6.25E-2</v>
      </c>
      <c r="E298" s="12">
        <f t="shared" si="34"/>
        <v>12</v>
      </c>
      <c r="F298" s="12">
        <f t="shared" si="35"/>
        <v>4.25</v>
      </c>
      <c r="G298" s="12">
        <f t="shared" si="36"/>
        <v>2.2375000000000145</v>
      </c>
      <c r="H298" s="12">
        <f t="shared" si="39"/>
        <v>31.100000000000172</v>
      </c>
      <c r="I298" s="13">
        <f t="shared" si="37"/>
        <v>0.92078160242170737</v>
      </c>
      <c r="K298" s="15">
        <f t="shared" si="38"/>
        <v>31.100000000000179</v>
      </c>
      <c r="L298" s="15" t="str">
        <f t="shared" si="32"/>
        <v>Passed</v>
      </c>
      <c r="M298" s="15"/>
      <c r="N298" s="15"/>
    </row>
    <row r="299" spans="1:14" x14ac:dyDescent="0.25">
      <c r="A299" s="11">
        <v>5</v>
      </c>
      <c r="B299" s="12">
        <v>3</v>
      </c>
      <c r="C299" s="12">
        <v>8</v>
      </c>
      <c r="D299" s="12">
        <f t="shared" si="33"/>
        <v>6.25E-2</v>
      </c>
      <c r="E299" s="12">
        <f t="shared" si="34"/>
        <v>12</v>
      </c>
      <c r="F299" s="12">
        <f t="shared" si="35"/>
        <v>4.25</v>
      </c>
      <c r="G299" s="12">
        <f t="shared" si="36"/>
        <v>2.2458333333333478</v>
      </c>
      <c r="H299" s="12">
        <f t="shared" si="39"/>
        <v>31.200000000000173</v>
      </c>
      <c r="I299" s="13">
        <f t="shared" si="37"/>
        <v>0.92096098266737902</v>
      </c>
      <c r="K299" s="15">
        <f t="shared" si="38"/>
        <v>31.200000000000237</v>
      </c>
      <c r="L299" s="15" t="str">
        <f t="shared" si="32"/>
        <v>Passed</v>
      </c>
      <c r="M299" s="15"/>
      <c r="N299" s="15"/>
    </row>
    <row r="300" spans="1:14" x14ac:dyDescent="0.25">
      <c r="A300" s="11">
        <v>5</v>
      </c>
      <c r="B300" s="12">
        <v>3</v>
      </c>
      <c r="C300" s="12">
        <v>8</v>
      </c>
      <c r="D300" s="12">
        <f t="shared" si="33"/>
        <v>6.25E-2</v>
      </c>
      <c r="E300" s="12">
        <f t="shared" si="34"/>
        <v>12</v>
      </c>
      <c r="F300" s="12">
        <f t="shared" si="35"/>
        <v>4.25</v>
      </c>
      <c r="G300" s="12">
        <f t="shared" si="36"/>
        <v>2.2541666666666811</v>
      </c>
      <c r="H300" s="12">
        <f t="shared" si="39"/>
        <v>31.300000000000175</v>
      </c>
      <c r="I300" s="13">
        <f t="shared" si="37"/>
        <v>0.92113961589733839</v>
      </c>
      <c r="K300" s="15">
        <f t="shared" si="38"/>
        <v>31.300000000000175</v>
      </c>
      <c r="L300" s="15" t="str">
        <f t="shared" si="32"/>
        <v>Passed</v>
      </c>
      <c r="M300" s="15"/>
      <c r="N300" s="15"/>
    </row>
    <row r="301" spans="1:14" x14ac:dyDescent="0.25">
      <c r="A301" s="11">
        <v>5</v>
      </c>
      <c r="B301" s="12">
        <v>3</v>
      </c>
      <c r="C301" s="12">
        <v>8</v>
      </c>
      <c r="D301" s="12">
        <f t="shared" si="33"/>
        <v>6.25E-2</v>
      </c>
      <c r="E301" s="12">
        <f t="shared" si="34"/>
        <v>12</v>
      </c>
      <c r="F301" s="12">
        <f t="shared" si="35"/>
        <v>4.25</v>
      </c>
      <c r="G301" s="12">
        <f t="shared" si="36"/>
        <v>2.2625000000000148</v>
      </c>
      <c r="H301" s="12">
        <f t="shared" si="39"/>
        <v>31.400000000000176</v>
      </c>
      <c r="I301" s="13">
        <f t="shared" si="37"/>
        <v>0.92131750751019514</v>
      </c>
      <c r="K301" s="15">
        <f t="shared" si="38"/>
        <v>31.400000000000109</v>
      </c>
      <c r="L301" s="15" t="str">
        <f t="shared" si="32"/>
        <v>Passed</v>
      </c>
      <c r="M301" s="15"/>
      <c r="N301" s="15"/>
    </row>
    <row r="302" spans="1:14" x14ac:dyDescent="0.25">
      <c r="A302" s="11">
        <v>5</v>
      </c>
      <c r="B302" s="12">
        <v>3</v>
      </c>
      <c r="C302" s="12">
        <v>8</v>
      </c>
      <c r="D302" s="12">
        <f t="shared" si="33"/>
        <v>6.25E-2</v>
      </c>
      <c r="E302" s="12">
        <f t="shared" si="34"/>
        <v>12</v>
      </c>
      <c r="F302" s="12">
        <f t="shared" si="35"/>
        <v>4.25</v>
      </c>
      <c r="G302" s="12">
        <f t="shared" si="36"/>
        <v>2.2708333333333481</v>
      </c>
      <c r="H302" s="12">
        <f t="shared" si="39"/>
        <v>31.500000000000178</v>
      </c>
      <c r="I302" s="13">
        <f t="shared" si="37"/>
        <v>0.92149466284632742</v>
      </c>
      <c r="K302" s="15">
        <f t="shared" si="38"/>
        <v>31.500000000000135</v>
      </c>
      <c r="L302" s="15" t="str">
        <f t="shared" si="32"/>
        <v>Passed</v>
      </c>
      <c r="M302" s="15"/>
      <c r="N302" s="15"/>
    </row>
    <row r="303" spans="1:14" x14ac:dyDescent="0.25">
      <c r="A303" s="11">
        <v>5</v>
      </c>
      <c r="B303" s="12">
        <v>3</v>
      </c>
      <c r="C303" s="12">
        <v>8</v>
      </c>
      <c r="D303" s="12">
        <f t="shared" si="33"/>
        <v>6.25E-2</v>
      </c>
      <c r="E303" s="12">
        <f t="shared" si="34"/>
        <v>12</v>
      </c>
      <c r="F303" s="12">
        <f t="shared" si="35"/>
        <v>4.25</v>
      </c>
      <c r="G303" s="12">
        <f t="shared" si="36"/>
        <v>2.2791666666666814</v>
      </c>
      <c r="H303" s="12">
        <f t="shared" si="39"/>
        <v>31.600000000000179</v>
      </c>
      <c r="I303" s="13">
        <f t="shared" si="37"/>
        <v>0.92167108718872115</v>
      </c>
      <c r="K303" s="15">
        <f t="shared" si="38"/>
        <v>31.600000000000225</v>
      </c>
      <c r="L303" s="15" t="str">
        <f t="shared" si="32"/>
        <v>Passed</v>
      </c>
      <c r="M303" s="15"/>
      <c r="N303" s="15"/>
    </row>
    <row r="304" spans="1:14" x14ac:dyDescent="0.25">
      <c r="A304" s="11">
        <v>5</v>
      </c>
      <c r="B304" s="12">
        <v>3</v>
      </c>
      <c r="C304" s="12">
        <v>8</v>
      </c>
      <c r="D304" s="12">
        <f t="shared" si="33"/>
        <v>6.25E-2</v>
      </c>
      <c r="E304" s="12">
        <f t="shared" si="34"/>
        <v>12</v>
      </c>
      <c r="F304" s="12">
        <f t="shared" si="35"/>
        <v>4.25</v>
      </c>
      <c r="G304" s="12">
        <f t="shared" si="36"/>
        <v>2.2875000000000152</v>
      </c>
      <c r="H304" s="12">
        <f t="shared" si="39"/>
        <v>31.70000000000018</v>
      </c>
      <c r="I304" s="13">
        <f t="shared" si="37"/>
        <v>0.92184678576379397</v>
      </c>
      <c r="K304" s="15">
        <f t="shared" si="38"/>
        <v>31.700000000000124</v>
      </c>
      <c r="L304" s="15" t="str">
        <f t="shared" si="32"/>
        <v>Passed</v>
      </c>
      <c r="M304" s="15"/>
      <c r="N304" s="15"/>
    </row>
    <row r="305" spans="1:14" x14ac:dyDescent="0.25">
      <c r="A305" s="11">
        <v>5</v>
      </c>
      <c r="B305" s="12">
        <v>3</v>
      </c>
      <c r="C305" s="12">
        <v>8</v>
      </c>
      <c r="D305" s="12">
        <f t="shared" si="33"/>
        <v>6.25E-2</v>
      </c>
      <c r="E305" s="12">
        <f t="shared" si="34"/>
        <v>12</v>
      </c>
      <c r="F305" s="12">
        <f t="shared" si="35"/>
        <v>4.25</v>
      </c>
      <c r="G305" s="12">
        <f t="shared" si="36"/>
        <v>2.2958333333333485</v>
      </c>
      <c r="H305" s="12">
        <f t="shared" si="39"/>
        <v>31.800000000000182</v>
      </c>
      <c r="I305" s="13">
        <f t="shared" si="37"/>
        <v>0.92202176374220501</v>
      </c>
      <c r="K305" s="15">
        <f t="shared" si="38"/>
        <v>31.800000000000196</v>
      </c>
      <c r="L305" s="15" t="str">
        <f t="shared" si="32"/>
        <v>Passed</v>
      </c>
      <c r="M305" s="15"/>
      <c r="N305" s="15"/>
    </row>
    <row r="306" spans="1:14" x14ac:dyDescent="0.25">
      <c r="A306" s="11">
        <v>5</v>
      </c>
      <c r="B306" s="12">
        <v>3</v>
      </c>
      <c r="C306" s="12">
        <v>8</v>
      </c>
      <c r="D306" s="12">
        <f t="shared" si="33"/>
        <v>6.25E-2</v>
      </c>
      <c r="E306" s="12">
        <f t="shared" si="34"/>
        <v>12</v>
      </c>
      <c r="F306" s="12">
        <f t="shared" si="35"/>
        <v>4.25</v>
      </c>
      <c r="G306" s="12">
        <f t="shared" si="36"/>
        <v>2.3041666666666818</v>
      </c>
      <c r="H306" s="12">
        <f t="shared" si="39"/>
        <v>31.900000000000183</v>
      </c>
      <c r="I306" s="13">
        <f t="shared" si="37"/>
        <v>0.92219602623964825</v>
      </c>
      <c r="K306" s="15">
        <f t="shared" si="38"/>
        <v>31.900000000000144</v>
      </c>
      <c r="L306" s="15" t="str">
        <f t="shared" si="32"/>
        <v>Passed</v>
      </c>
      <c r="M306" s="15"/>
      <c r="N306" s="15"/>
    </row>
    <row r="307" spans="1:14" x14ac:dyDescent="0.25">
      <c r="A307" s="11">
        <v>5</v>
      </c>
      <c r="B307" s="12">
        <v>3</v>
      </c>
      <c r="C307" s="12">
        <v>8</v>
      </c>
      <c r="D307" s="12">
        <f t="shared" si="33"/>
        <v>6.25E-2</v>
      </c>
      <c r="E307" s="12">
        <f t="shared" si="34"/>
        <v>12</v>
      </c>
      <c r="F307" s="12">
        <f t="shared" si="35"/>
        <v>4.25</v>
      </c>
      <c r="G307" s="12">
        <f t="shared" si="36"/>
        <v>2.3125000000000155</v>
      </c>
      <c r="H307" s="12">
        <f t="shared" si="39"/>
        <v>32.000000000000185</v>
      </c>
      <c r="I307" s="13">
        <f t="shared" si="37"/>
        <v>0.92236957831763466</v>
      </c>
      <c r="K307" s="15">
        <f t="shared" si="38"/>
        <v>32.000000000000156</v>
      </c>
      <c r="L307" s="15" t="str">
        <f t="shared" si="32"/>
        <v>Passed</v>
      </c>
      <c r="M307" s="15"/>
      <c r="N307" s="15"/>
    </row>
    <row r="308" spans="1:14" x14ac:dyDescent="0.25">
      <c r="A308" s="11">
        <v>5</v>
      </c>
      <c r="B308" s="12">
        <v>3</v>
      </c>
      <c r="C308" s="12">
        <v>8</v>
      </c>
      <c r="D308" s="12">
        <f t="shared" si="33"/>
        <v>6.25E-2</v>
      </c>
      <c r="E308" s="12">
        <f t="shared" si="34"/>
        <v>12</v>
      </c>
      <c r="F308" s="12">
        <f t="shared" si="35"/>
        <v>4.25</v>
      </c>
      <c r="G308" s="12">
        <f t="shared" si="36"/>
        <v>2.3208333333333488</v>
      </c>
      <c r="H308" s="12">
        <f t="shared" si="39"/>
        <v>32.100000000000186</v>
      </c>
      <c r="I308" s="13">
        <f t="shared" si="37"/>
        <v>0.92254242498425776</v>
      </c>
      <c r="K308" s="15">
        <f t="shared" si="38"/>
        <v>32.100000000000193</v>
      </c>
      <c r="L308" s="15" t="str">
        <f t="shared" si="32"/>
        <v>Passed</v>
      </c>
      <c r="M308" s="15"/>
      <c r="N308" s="15"/>
    </row>
    <row r="309" spans="1:14" x14ac:dyDescent="0.25">
      <c r="A309" s="11">
        <v>5</v>
      </c>
      <c r="B309" s="12">
        <v>3</v>
      </c>
      <c r="C309" s="12">
        <v>8</v>
      </c>
      <c r="D309" s="12">
        <f t="shared" si="33"/>
        <v>6.25E-2</v>
      </c>
      <c r="E309" s="12">
        <f t="shared" si="34"/>
        <v>12</v>
      </c>
      <c r="F309" s="12">
        <f t="shared" si="35"/>
        <v>4.25</v>
      </c>
      <c r="G309" s="12">
        <f t="shared" si="36"/>
        <v>2.3291666666666822</v>
      </c>
      <c r="H309" s="12">
        <f t="shared" si="39"/>
        <v>32.200000000000188</v>
      </c>
      <c r="I309" s="13">
        <f t="shared" si="37"/>
        <v>0.92271457119494693</v>
      </c>
      <c r="K309" s="15">
        <f t="shared" si="38"/>
        <v>32.200000000000202</v>
      </c>
      <c r="L309" s="15" t="str">
        <f t="shared" si="32"/>
        <v>Passed</v>
      </c>
      <c r="M309" s="15"/>
      <c r="N309" s="15"/>
    </row>
    <row r="310" spans="1:14" x14ac:dyDescent="0.25">
      <c r="A310" s="11">
        <v>5</v>
      </c>
      <c r="B310" s="12">
        <v>3</v>
      </c>
      <c r="C310" s="12">
        <v>8</v>
      </c>
      <c r="D310" s="12">
        <f t="shared" si="33"/>
        <v>6.25E-2</v>
      </c>
      <c r="E310" s="12">
        <f t="shared" si="34"/>
        <v>12</v>
      </c>
      <c r="F310" s="12">
        <f t="shared" si="35"/>
        <v>4.25</v>
      </c>
      <c r="G310" s="12">
        <f t="shared" si="36"/>
        <v>2.3375000000000159</v>
      </c>
      <c r="H310" s="12">
        <f t="shared" si="39"/>
        <v>32.300000000000189</v>
      </c>
      <c r="I310" s="13">
        <f t="shared" si="37"/>
        <v>0.92288602185320778</v>
      </c>
      <c r="K310" s="15">
        <f t="shared" si="38"/>
        <v>32.300000000000267</v>
      </c>
      <c r="L310" s="15" t="str">
        <f t="shared" si="32"/>
        <v>Passed</v>
      </c>
      <c r="M310" s="15"/>
      <c r="N310" s="15"/>
    </row>
    <row r="311" spans="1:14" x14ac:dyDescent="0.25">
      <c r="A311" s="11">
        <v>5</v>
      </c>
      <c r="B311" s="12">
        <v>3</v>
      </c>
      <c r="C311" s="12">
        <v>8</v>
      </c>
      <c r="D311" s="12">
        <f t="shared" si="33"/>
        <v>6.25E-2</v>
      </c>
      <c r="E311" s="12">
        <f t="shared" si="34"/>
        <v>12</v>
      </c>
      <c r="F311" s="12">
        <f t="shared" si="35"/>
        <v>4.25</v>
      </c>
      <c r="G311" s="12">
        <f t="shared" si="36"/>
        <v>2.3458333333333492</v>
      </c>
      <c r="H311" s="12">
        <f t="shared" si="39"/>
        <v>32.40000000000019</v>
      </c>
      <c r="I311" s="13">
        <f t="shared" si="37"/>
        <v>0.92305678181134843</v>
      </c>
      <c r="K311" s="15">
        <f t="shared" si="38"/>
        <v>32.400000000000176</v>
      </c>
      <c r="L311" s="15" t="str">
        <f t="shared" si="32"/>
        <v>Passed</v>
      </c>
      <c r="M311" s="15"/>
      <c r="N311" s="15"/>
    </row>
    <row r="312" spans="1:14" x14ac:dyDescent="0.25">
      <c r="A312" s="11">
        <v>5</v>
      </c>
      <c r="B312" s="12">
        <v>3</v>
      </c>
      <c r="C312" s="12">
        <v>8</v>
      </c>
      <c r="D312" s="12">
        <f t="shared" si="33"/>
        <v>6.25E-2</v>
      </c>
      <c r="E312" s="12">
        <f t="shared" si="34"/>
        <v>12</v>
      </c>
      <c r="F312" s="12">
        <f t="shared" si="35"/>
        <v>4.25</v>
      </c>
      <c r="G312" s="12">
        <f t="shared" si="36"/>
        <v>2.3541666666666825</v>
      </c>
      <c r="H312" s="12">
        <f t="shared" si="39"/>
        <v>32.500000000000192</v>
      </c>
      <c r="I312" s="13">
        <f t="shared" si="37"/>
        <v>0.92322685587119424</v>
      </c>
      <c r="K312" s="15">
        <f t="shared" si="38"/>
        <v>32.500000000000213</v>
      </c>
      <c r="L312" s="15" t="str">
        <f t="shared" si="32"/>
        <v>Passed</v>
      </c>
      <c r="M312" s="15"/>
      <c r="N312" s="15"/>
    </row>
    <row r="313" spans="1:14" x14ac:dyDescent="0.25">
      <c r="A313" s="11">
        <v>5</v>
      </c>
      <c r="B313" s="12">
        <v>3</v>
      </c>
      <c r="C313" s="12">
        <v>8</v>
      </c>
      <c r="D313" s="12">
        <f t="shared" si="33"/>
        <v>6.25E-2</v>
      </c>
      <c r="E313" s="12">
        <f t="shared" si="34"/>
        <v>12</v>
      </c>
      <c r="F313" s="12">
        <f t="shared" si="35"/>
        <v>4.25</v>
      </c>
      <c r="G313" s="12">
        <f t="shared" si="36"/>
        <v>2.3625000000000163</v>
      </c>
      <c r="H313" s="12">
        <f t="shared" si="39"/>
        <v>32.600000000000193</v>
      </c>
      <c r="I313" s="13">
        <f t="shared" si="37"/>
        <v>0.92339624878478888</v>
      </c>
      <c r="K313" s="15">
        <f t="shared" si="38"/>
        <v>32.600000000000222</v>
      </c>
      <c r="L313" s="15" t="str">
        <f t="shared" si="32"/>
        <v>Passed</v>
      </c>
      <c r="M313" s="15"/>
      <c r="N313" s="15"/>
    </row>
    <row r="314" spans="1:14" x14ac:dyDescent="0.25">
      <c r="A314" s="11">
        <v>5</v>
      </c>
      <c r="B314" s="12">
        <v>3</v>
      </c>
      <c r="C314" s="12">
        <v>8</v>
      </c>
      <c r="D314" s="12">
        <f t="shared" si="33"/>
        <v>6.25E-2</v>
      </c>
      <c r="E314" s="12">
        <f t="shared" si="34"/>
        <v>12</v>
      </c>
      <c r="F314" s="12">
        <f t="shared" si="35"/>
        <v>4.25</v>
      </c>
      <c r="G314" s="12">
        <f t="shared" si="36"/>
        <v>2.3708333333333496</v>
      </c>
      <c r="H314" s="12">
        <f t="shared" si="39"/>
        <v>32.700000000000195</v>
      </c>
      <c r="I314" s="13">
        <f t="shared" si="37"/>
        <v>0.92356496525508402</v>
      </c>
      <c r="K314" s="15">
        <f t="shared" si="38"/>
        <v>32.700000000000202</v>
      </c>
      <c r="L314" s="15" t="str">
        <f t="shared" si="32"/>
        <v>Passed</v>
      </c>
      <c r="M314" s="15"/>
      <c r="N314" s="15"/>
    </row>
    <row r="315" spans="1:14" x14ac:dyDescent="0.25">
      <c r="A315" s="11">
        <v>5</v>
      </c>
      <c r="B315" s="12">
        <v>3</v>
      </c>
      <c r="C315" s="12">
        <v>8</v>
      </c>
      <c r="D315" s="12">
        <f t="shared" si="33"/>
        <v>6.25E-2</v>
      </c>
      <c r="E315" s="12">
        <f t="shared" si="34"/>
        <v>12</v>
      </c>
      <c r="F315" s="12">
        <f t="shared" si="35"/>
        <v>4.25</v>
      </c>
      <c r="G315" s="12">
        <f t="shared" si="36"/>
        <v>2.3791666666666829</v>
      </c>
      <c r="H315" s="12">
        <f t="shared" si="39"/>
        <v>32.800000000000196</v>
      </c>
      <c r="I315" s="13">
        <f t="shared" si="37"/>
        <v>0.92373300993661722</v>
      </c>
      <c r="K315" s="15">
        <f t="shared" si="38"/>
        <v>32.800000000000182</v>
      </c>
      <c r="L315" s="15" t="str">
        <f t="shared" si="32"/>
        <v>Passed</v>
      </c>
      <c r="M315" s="15"/>
      <c r="N315" s="15"/>
    </row>
    <row r="316" spans="1:14" x14ac:dyDescent="0.25">
      <c r="A316" s="11">
        <v>5</v>
      </c>
      <c r="B316" s="12">
        <v>3</v>
      </c>
      <c r="C316" s="12">
        <v>8</v>
      </c>
      <c r="D316" s="12">
        <f t="shared" si="33"/>
        <v>6.25E-2</v>
      </c>
      <c r="E316" s="12">
        <f t="shared" si="34"/>
        <v>12</v>
      </c>
      <c r="F316" s="12">
        <f t="shared" si="35"/>
        <v>4.25</v>
      </c>
      <c r="G316" s="12">
        <f t="shared" si="36"/>
        <v>2.3875000000000166</v>
      </c>
      <c r="H316" s="12">
        <f t="shared" si="39"/>
        <v>32.900000000000198</v>
      </c>
      <c r="I316" s="13">
        <f t="shared" si="37"/>
        <v>0.92390038743617764</v>
      </c>
      <c r="K316" s="15">
        <f t="shared" si="38"/>
        <v>32.900000000000176</v>
      </c>
      <c r="L316" s="15" t="str">
        <f t="shared" si="32"/>
        <v>Passed</v>
      </c>
      <c r="M316" s="15"/>
      <c r="N316" s="15"/>
    </row>
    <row r="317" spans="1:14" x14ac:dyDescent="0.25">
      <c r="A317" s="11">
        <v>5</v>
      </c>
      <c r="B317" s="12">
        <v>3</v>
      </c>
      <c r="C317" s="12">
        <v>8</v>
      </c>
      <c r="D317" s="12">
        <f t="shared" si="33"/>
        <v>6.25E-2</v>
      </c>
      <c r="E317" s="12">
        <f t="shared" si="34"/>
        <v>12</v>
      </c>
      <c r="F317" s="12">
        <f t="shared" si="35"/>
        <v>4.25</v>
      </c>
      <c r="G317" s="12">
        <f t="shared" si="36"/>
        <v>2.3958333333333499</v>
      </c>
      <c r="H317" s="12">
        <f t="shared" si="39"/>
        <v>33.000000000000199</v>
      </c>
      <c r="I317" s="13">
        <f t="shared" si="37"/>
        <v>0.92406710231346001</v>
      </c>
      <c r="K317" s="15">
        <f t="shared" si="38"/>
        <v>33.000000000000206</v>
      </c>
      <c r="L317" s="15" t="str">
        <f t="shared" si="32"/>
        <v>Passed</v>
      </c>
      <c r="M317" s="15"/>
      <c r="N317" s="15"/>
    </row>
    <row r="318" spans="1:14" x14ac:dyDescent="0.25">
      <c r="A318" s="11">
        <v>5</v>
      </c>
      <c r="B318" s="12">
        <v>3</v>
      </c>
      <c r="C318" s="12">
        <v>8</v>
      </c>
      <c r="D318" s="12">
        <f t="shared" si="33"/>
        <v>6.25E-2</v>
      </c>
      <c r="E318" s="12">
        <f t="shared" si="34"/>
        <v>12</v>
      </c>
      <c r="F318" s="12">
        <f t="shared" si="35"/>
        <v>4.25</v>
      </c>
      <c r="G318" s="12">
        <f t="shared" si="36"/>
        <v>2.4041666666666832</v>
      </c>
      <c r="H318" s="12">
        <f t="shared" si="39"/>
        <v>33.1000000000002</v>
      </c>
      <c r="I318" s="13">
        <f t="shared" si="37"/>
        <v>0.92423315908170856</v>
      </c>
      <c r="K318" s="15">
        <f t="shared" si="38"/>
        <v>33.100000000000172</v>
      </c>
      <c r="L318" s="15" t="str">
        <f t="shared" si="32"/>
        <v>Passed</v>
      </c>
      <c r="M318" s="15"/>
      <c r="N318" s="15"/>
    </row>
    <row r="319" spans="1:14" x14ac:dyDescent="0.25">
      <c r="A319" s="11">
        <v>5</v>
      </c>
      <c r="B319" s="12">
        <v>3</v>
      </c>
      <c r="C319" s="12">
        <v>8</v>
      </c>
      <c r="D319" s="12">
        <f t="shared" si="33"/>
        <v>6.25E-2</v>
      </c>
      <c r="E319" s="12">
        <f t="shared" si="34"/>
        <v>12</v>
      </c>
      <c r="F319" s="12">
        <f t="shared" si="35"/>
        <v>4.25</v>
      </c>
      <c r="G319" s="12">
        <f t="shared" si="36"/>
        <v>2.412500000000017</v>
      </c>
      <c r="H319" s="12">
        <f t="shared" si="39"/>
        <v>33.200000000000202</v>
      </c>
      <c r="I319" s="13">
        <f t="shared" si="37"/>
        <v>0.92439856220834882</v>
      </c>
      <c r="K319" s="15">
        <f t="shared" si="38"/>
        <v>33.200000000000273</v>
      </c>
      <c r="L319" s="15" t="str">
        <f t="shared" si="32"/>
        <v>Passed</v>
      </c>
      <c r="M319" s="15"/>
      <c r="N319" s="15"/>
    </row>
    <row r="320" spans="1:14" x14ac:dyDescent="0.25">
      <c r="A320" s="11">
        <v>5</v>
      </c>
      <c r="B320" s="12">
        <v>3</v>
      </c>
      <c r="C320" s="12">
        <v>8</v>
      </c>
      <c r="D320" s="12">
        <f t="shared" si="33"/>
        <v>6.25E-2</v>
      </c>
      <c r="E320" s="12">
        <f t="shared" si="34"/>
        <v>12</v>
      </c>
      <c r="F320" s="12">
        <f t="shared" si="35"/>
        <v>4.25</v>
      </c>
      <c r="G320" s="12">
        <f t="shared" si="36"/>
        <v>2.4208333333333503</v>
      </c>
      <c r="H320" s="12">
        <f t="shared" si="39"/>
        <v>33.300000000000203</v>
      </c>
      <c r="I320" s="13">
        <f t="shared" si="37"/>
        <v>0.92456331611560882</v>
      </c>
      <c r="K320" s="15">
        <f t="shared" si="38"/>
        <v>33.30000000000021</v>
      </c>
      <c r="L320" s="15" t="str">
        <f t="shared" si="32"/>
        <v>Passed</v>
      </c>
      <c r="M320" s="15"/>
      <c r="N320" s="15"/>
    </row>
    <row r="321" spans="1:14" x14ac:dyDescent="0.25">
      <c r="A321" s="11">
        <v>5</v>
      </c>
      <c r="B321" s="12">
        <v>3</v>
      </c>
      <c r="C321" s="12">
        <v>8</v>
      </c>
      <c r="D321" s="12">
        <f t="shared" si="33"/>
        <v>6.25E-2</v>
      </c>
      <c r="E321" s="12">
        <f t="shared" si="34"/>
        <v>12</v>
      </c>
      <c r="F321" s="12">
        <f t="shared" si="35"/>
        <v>4.25</v>
      </c>
      <c r="G321" s="12">
        <f t="shared" si="36"/>
        <v>2.4291666666666836</v>
      </c>
      <c r="H321" s="12">
        <f t="shared" si="39"/>
        <v>33.400000000000205</v>
      </c>
      <c r="I321" s="13">
        <f t="shared" si="37"/>
        <v>0.92472742518113082</v>
      </c>
      <c r="K321" s="15">
        <f t="shared" si="38"/>
        <v>33.400000000000134</v>
      </c>
      <c r="L321" s="15" t="str">
        <f t="shared" si="32"/>
        <v>Passed</v>
      </c>
      <c r="M321" s="15"/>
      <c r="N321" s="15"/>
    </row>
    <row r="322" spans="1:14" x14ac:dyDescent="0.25">
      <c r="A322" s="11">
        <v>5</v>
      </c>
      <c r="B322" s="12">
        <v>3</v>
      </c>
      <c r="C322" s="12">
        <v>8</v>
      </c>
      <c r="D322" s="12">
        <f t="shared" si="33"/>
        <v>6.25E-2</v>
      </c>
      <c r="E322" s="12">
        <f t="shared" si="34"/>
        <v>12</v>
      </c>
      <c r="F322" s="12">
        <f t="shared" si="35"/>
        <v>4.25</v>
      </c>
      <c r="G322" s="12">
        <f t="shared" si="36"/>
        <v>2.4375000000000173</v>
      </c>
      <c r="H322" s="12">
        <f t="shared" si="39"/>
        <v>33.500000000000206</v>
      </c>
      <c r="I322" s="13">
        <f t="shared" si="37"/>
        <v>0.92489089373857136</v>
      </c>
      <c r="K322" s="15">
        <f t="shared" si="38"/>
        <v>33.500000000000199</v>
      </c>
      <c r="L322" s="15" t="str">
        <f t="shared" si="32"/>
        <v>Passed</v>
      </c>
      <c r="M322" s="15"/>
      <c r="N322" s="15"/>
    </row>
    <row r="323" spans="1:14" x14ac:dyDescent="0.25">
      <c r="A323" s="11">
        <v>5</v>
      </c>
      <c r="B323" s="12">
        <v>3</v>
      </c>
      <c r="C323" s="12">
        <v>8</v>
      </c>
      <c r="D323" s="12">
        <f t="shared" si="33"/>
        <v>6.25E-2</v>
      </c>
      <c r="E323" s="12">
        <f t="shared" si="34"/>
        <v>12</v>
      </c>
      <c r="F323" s="12">
        <f t="shared" si="35"/>
        <v>4.25</v>
      </c>
      <c r="G323" s="12">
        <f t="shared" si="36"/>
        <v>2.4458333333333506</v>
      </c>
      <c r="H323" s="12">
        <f t="shared" si="39"/>
        <v>33.600000000000207</v>
      </c>
      <c r="I323" s="13">
        <f t="shared" si="37"/>
        <v>0.9250537260781917</v>
      </c>
      <c r="K323" s="15">
        <f t="shared" si="38"/>
        <v>33.600000000000279</v>
      </c>
      <c r="L323" s="15" t="str">
        <f t="shared" si="32"/>
        <v>Passed</v>
      </c>
      <c r="M323" s="15"/>
      <c r="N323" s="15"/>
    </row>
    <row r="324" spans="1:14" x14ac:dyDescent="0.25">
      <c r="A324" s="11">
        <v>5</v>
      </c>
      <c r="B324" s="12">
        <v>3</v>
      </c>
      <c r="C324" s="12">
        <v>8</v>
      </c>
      <c r="D324" s="12">
        <f t="shared" si="33"/>
        <v>6.25E-2</v>
      </c>
      <c r="E324" s="12">
        <f t="shared" si="34"/>
        <v>12</v>
      </c>
      <c r="F324" s="12">
        <f t="shared" si="35"/>
        <v>4.25</v>
      </c>
      <c r="G324" s="12">
        <f t="shared" si="36"/>
        <v>2.4541666666666839</v>
      </c>
      <c r="H324" s="12">
        <f t="shared" si="39"/>
        <v>33.700000000000209</v>
      </c>
      <c r="I324" s="13">
        <f t="shared" si="37"/>
        <v>0.92521592644743844</v>
      </c>
      <c r="K324" s="15">
        <f t="shared" si="38"/>
        <v>33.700000000000223</v>
      </c>
      <c r="L324" s="15" t="str">
        <f t="shared" si="32"/>
        <v>Passed</v>
      </c>
      <c r="M324" s="15"/>
      <c r="N324" s="15"/>
    </row>
    <row r="325" spans="1:14" x14ac:dyDescent="0.25">
      <c r="A325" s="11">
        <v>5</v>
      </c>
      <c r="B325" s="12">
        <v>3</v>
      </c>
      <c r="C325" s="12">
        <v>8</v>
      </c>
      <c r="D325" s="12">
        <f t="shared" si="33"/>
        <v>6.25E-2</v>
      </c>
      <c r="E325" s="12">
        <f t="shared" si="34"/>
        <v>12</v>
      </c>
      <c r="F325" s="12">
        <f t="shared" si="35"/>
        <v>4.25</v>
      </c>
      <c r="G325" s="12">
        <f t="shared" si="36"/>
        <v>2.4625000000000177</v>
      </c>
      <c r="H325" s="12">
        <f t="shared" si="39"/>
        <v>33.80000000000021</v>
      </c>
      <c r="I325" s="13">
        <f t="shared" si="37"/>
        <v>0.92537749905151467</v>
      </c>
      <c r="K325" s="15">
        <f t="shared" si="38"/>
        <v>33.80000000000021</v>
      </c>
      <c r="L325" s="15" t="str">
        <f t="shared" si="32"/>
        <v>Passed</v>
      </c>
      <c r="M325" s="15"/>
      <c r="N325" s="15"/>
    </row>
    <row r="326" spans="1:14" x14ac:dyDescent="0.25">
      <c r="A326" s="11">
        <v>5</v>
      </c>
      <c r="B326" s="12">
        <v>3</v>
      </c>
      <c r="C326" s="12">
        <v>8</v>
      </c>
      <c r="D326" s="12">
        <f t="shared" si="33"/>
        <v>6.25E-2</v>
      </c>
      <c r="E326" s="12">
        <f t="shared" si="34"/>
        <v>12</v>
      </c>
      <c r="F326" s="12">
        <f t="shared" si="35"/>
        <v>4.25</v>
      </c>
      <c r="G326" s="12">
        <f t="shared" si="36"/>
        <v>2.470833333333351</v>
      </c>
      <c r="H326" s="12">
        <f t="shared" si="39"/>
        <v>33.900000000000212</v>
      </c>
      <c r="I326" s="13">
        <f t="shared" si="37"/>
        <v>0.92553844805394125</v>
      </c>
      <c r="K326" s="15">
        <f t="shared" si="38"/>
        <v>33.900000000000269</v>
      </c>
      <c r="L326" s="15" t="str">
        <f t="shared" si="32"/>
        <v>Passed</v>
      </c>
      <c r="M326" s="15"/>
      <c r="N326" s="15"/>
    </row>
    <row r="327" spans="1:14" x14ac:dyDescent="0.25">
      <c r="A327" s="11">
        <v>5</v>
      </c>
      <c r="B327" s="12">
        <v>3</v>
      </c>
      <c r="C327" s="12">
        <v>8</v>
      </c>
      <c r="D327" s="12">
        <f t="shared" si="33"/>
        <v>6.25E-2</v>
      </c>
      <c r="E327" s="12">
        <f t="shared" si="34"/>
        <v>12</v>
      </c>
      <c r="F327" s="12">
        <f t="shared" si="35"/>
        <v>4.25</v>
      </c>
      <c r="G327" s="12">
        <f t="shared" si="36"/>
        <v>2.4791666666666843</v>
      </c>
      <c r="H327" s="12">
        <f t="shared" si="39"/>
        <v>34.000000000000213</v>
      </c>
      <c r="I327" s="13">
        <f t="shared" si="37"/>
        <v>0.92569877757710828</v>
      </c>
      <c r="K327" s="15">
        <f t="shared" si="38"/>
        <v>34.000000000000199</v>
      </c>
      <c r="L327" s="15" t="str">
        <f t="shared" si="32"/>
        <v>Passed</v>
      </c>
      <c r="M327" s="15"/>
      <c r="N327" s="15"/>
    </row>
    <row r="328" spans="1:14" x14ac:dyDescent="0.25">
      <c r="A328" s="11">
        <v>5</v>
      </c>
      <c r="B328" s="12">
        <v>3</v>
      </c>
      <c r="C328" s="12">
        <v>8</v>
      </c>
      <c r="D328" s="12">
        <f t="shared" si="33"/>
        <v>6.25E-2</v>
      </c>
      <c r="E328" s="12">
        <f t="shared" si="34"/>
        <v>12</v>
      </c>
      <c r="F328" s="12">
        <f t="shared" si="35"/>
        <v>4.25</v>
      </c>
      <c r="G328" s="12">
        <f t="shared" si="36"/>
        <v>2.487500000000018</v>
      </c>
      <c r="H328" s="12">
        <f t="shared" si="39"/>
        <v>34.100000000000215</v>
      </c>
      <c r="I328" s="13">
        <f t="shared" si="37"/>
        <v>0.92585849170281898</v>
      </c>
      <c r="K328" s="15">
        <f t="shared" si="38"/>
        <v>34.100000000000271</v>
      </c>
      <c r="L328" s="15" t="str">
        <f t="shared" si="32"/>
        <v>Passed</v>
      </c>
      <c r="M328" s="15"/>
      <c r="N328" s="15"/>
    </row>
    <row r="329" spans="1:14" x14ac:dyDescent="0.25">
      <c r="A329" s="11">
        <v>5</v>
      </c>
      <c r="B329" s="12">
        <v>3</v>
      </c>
      <c r="C329" s="12">
        <v>8</v>
      </c>
      <c r="D329" s="12">
        <f t="shared" si="33"/>
        <v>6.25E-2</v>
      </c>
      <c r="E329" s="12">
        <f t="shared" si="34"/>
        <v>12</v>
      </c>
      <c r="F329" s="12">
        <f t="shared" si="35"/>
        <v>4.25</v>
      </c>
      <c r="G329" s="12">
        <f t="shared" si="36"/>
        <v>2.4958333333333513</v>
      </c>
      <c r="H329" s="12">
        <f t="shared" si="39"/>
        <v>34.200000000000216</v>
      </c>
      <c r="I329" s="13">
        <f t="shared" si="37"/>
        <v>0.92601759447282239</v>
      </c>
      <c r="K329" s="15">
        <f t="shared" si="38"/>
        <v>34.200000000000259</v>
      </c>
      <c r="L329" s="15" t="str">
        <f t="shared" si="32"/>
        <v>Passed</v>
      </c>
      <c r="M329" s="15"/>
      <c r="N329" s="15"/>
    </row>
    <row r="330" spans="1:14" x14ac:dyDescent="0.25">
      <c r="A330" s="11">
        <v>5</v>
      </c>
      <c r="B330" s="12">
        <v>3</v>
      </c>
      <c r="C330" s="12">
        <v>8</v>
      </c>
      <c r="D330" s="12">
        <f t="shared" si="33"/>
        <v>6.25E-2</v>
      </c>
      <c r="E330" s="12">
        <f t="shared" si="34"/>
        <v>12</v>
      </c>
      <c r="F330" s="12">
        <f t="shared" si="35"/>
        <v>4.25</v>
      </c>
      <c r="G330" s="12">
        <f t="shared" si="36"/>
        <v>2.5041666666666846</v>
      </c>
      <c r="H330" s="12">
        <f t="shared" si="39"/>
        <v>34.300000000000217</v>
      </c>
      <c r="I330" s="13">
        <f t="shared" si="37"/>
        <v>0.92617608988933964</v>
      </c>
      <c r="K330" s="15">
        <f t="shared" si="38"/>
        <v>34.300000000000146</v>
      </c>
      <c r="L330" s="15" t="str">
        <f t="shared" si="32"/>
        <v>Passed</v>
      </c>
      <c r="M330" s="15"/>
      <c r="N330" s="15"/>
    </row>
    <row r="331" spans="1:14" x14ac:dyDescent="0.25">
      <c r="A331" s="11">
        <v>5</v>
      </c>
      <c r="B331" s="12">
        <v>3</v>
      </c>
      <c r="C331" s="12">
        <v>8</v>
      </c>
      <c r="D331" s="12">
        <f t="shared" si="33"/>
        <v>6.25E-2</v>
      </c>
      <c r="E331" s="12">
        <f t="shared" si="34"/>
        <v>12</v>
      </c>
      <c r="F331" s="12">
        <f t="shared" si="35"/>
        <v>4.25</v>
      </c>
      <c r="G331" s="12">
        <f t="shared" si="36"/>
        <v>2.5125000000000184</v>
      </c>
      <c r="H331" s="12">
        <f t="shared" si="39"/>
        <v>34.400000000000219</v>
      </c>
      <c r="I331" s="13">
        <f t="shared" si="37"/>
        <v>0.92633398191558003</v>
      </c>
      <c r="K331" s="15">
        <f t="shared" si="38"/>
        <v>34.400000000000162</v>
      </c>
      <c r="L331" s="15" t="str">
        <f t="shared" si="32"/>
        <v>Passed</v>
      </c>
      <c r="M331" s="15"/>
      <c r="N331" s="15"/>
    </row>
    <row r="332" spans="1:14" x14ac:dyDescent="0.25">
      <c r="A332" s="11">
        <v>5</v>
      </c>
      <c r="B332" s="12">
        <v>3</v>
      </c>
      <c r="C332" s="12">
        <v>8</v>
      </c>
      <c r="D332" s="12">
        <f t="shared" si="33"/>
        <v>6.25E-2</v>
      </c>
      <c r="E332" s="12">
        <f t="shared" si="34"/>
        <v>12</v>
      </c>
      <c r="F332" s="12">
        <f t="shared" si="35"/>
        <v>4.25</v>
      </c>
      <c r="G332" s="12">
        <f t="shared" si="36"/>
        <v>2.5208333333333517</v>
      </c>
      <c r="H332" s="12">
        <f t="shared" si="39"/>
        <v>34.50000000000022</v>
      </c>
      <c r="I332" s="13">
        <f t="shared" si="37"/>
        <v>0.9264912744762489</v>
      </c>
      <c r="K332" s="15">
        <f t="shared" si="38"/>
        <v>34.500000000000242</v>
      </c>
      <c r="L332" s="15" t="str">
        <f t="shared" si="32"/>
        <v>Passed</v>
      </c>
      <c r="M332" s="15"/>
      <c r="N332" s="15"/>
    </row>
    <row r="333" spans="1:14" x14ac:dyDescent="0.25">
      <c r="A333" s="11">
        <v>5</v>
      </c>
      <c r="B333" s="12">
        <v>3</v>
      </c>
      <c r="C333" s="12">
        <v>8</v>
      </c>
      <c r="D333" s="12">
        <f t="shared" si="33"/>
        <v>6.25E-2</v>
      </c>
      <c r="E333" s="12">
        <f t="shared" si="34"/>
        <v>12</v>
      </c>
      <c r="F333" s="12">
        <f t="shared" si="35"/>
        <v>4.25</v>
      </c>
      <c r="G333" s="12">
        <f t="shared" si="36"/>
        <v>2.529166666666685</v>
      </c>
      <c r="H333" s="12">
        <f t="shared" si="39"/>
        <v>34.600000000000222</v>
      </c>
      <c r="I333" s="13">
        <f t="shared" si="37"/>
        <v>0.92664797145804756</v>
      </c>
      <c r="K333" s="15">
        <f t="shared" si="38"/>
        <v>34.600000000000264</v>
      </c>
      <c r="L333" s="15" t="str">
        <f t="shared" si="32"/>
        <v>Passed</v>
      </c>
      <c r="M333" s="15"/>
      <c r="N333" s="15"/>
    </row>
    <row r="334" spans="1:14" x14ac:dyDescent="0.25">
      <c r="A334" s="11">
        <v>5</v>
      </c>
      <c r="B334" s="12">
        <v>3</v>
      </c>
      <c r="C334" s="12">
        <v>8</v>
      </c>
      <c r="D334" s="12">
        <f t="shared" si="33"/>
        <v>6.25E-2</v>
      </c>
      <c r="E334" s="12">
        <f t="shared" si="34"/>
        <v>12</v>
      </c>
      <c r="F334" s="12">
        <f t="shared" si="35"/>
        <v>4.25</v>
      </c>
      <c r="G334" s="12">
        <f t="shared" si="36"/>
        <v>2.5375000000000187</v>
      </c>
      <c r="H334" s="12">
        <f t="shared" si="39"/>
        <v>34.700000000000223</v>
      </c>
      <c r="I334" s="13">
        <f t="shared" si="37"/>
        <v>0.92680407671016507</v>
      </c>
      <c r="K334" s="15">
        <f t="shared" si="38"/>
        <v>34.70000000000023</v>
      </c>
      <c r="L334" s="15" t="str">
        <f t="shared" si="32"/>
        <v>Passed</v>
      </c>
      <c r="M334" s="15"/>
      <c r="N334" s="15"/>
    </row>
    <row r="335" spans="1:14" x14ac:dyDescent="0.25">
      <c r="A335" s="11">
        <v>5</v>
      </c>
      <c r="B335" s="12">
        <v>3</v>
      </c>
      <c r="C335" s="12">
        <v>8</v>
      </c>
      <c r="D335" s="12">
        <f t="shared" si="33"/>
        <v>6.25E-2</v>
      </c>
      <c r="E335" s="12">
        <f t="shared" si="34"/>
        <v>12</v>
      </c>
      <c r="F335" s="12">
        <f t="shared" si="35"/>
        <v>4.25</v>
      </c>
      <c r="G335" s="12">
        <f t="shared" si="36"/>
        <v>2.545833333333352</v>
      </c>
      <c r="H335" s="12">
        <f t="shared" si="39"/>
        <v>34.800000000000225</v>
      </c>
      <c r="I335" s="13">
        <f t="shared" si="37"/>
        <v>0.92695959404476236</v>
      </c>
      <c r="K335" s="15">
        <f t="shared" si="38"/>
        <v>34.800000000000217</v>
      </c>
      <c r="L335" s="15" t="str">
        <f t="shared" si="32"/>
        <v>Passed</v>
      </c>
      <c r="M335" s="15"/>
      <c r="N335" s="15"/>
    </row>
    <row r="336" spans="1:14" x14ac:dyDescent="0.25">
      <c r="A336" s="11">
        <v>5</v>
      </c>
      <c r="B336" s="12">
        <v>3</v>
      </c>
      <c r="C336" s="12">
        <v>8</v>
      </c>
      <c r="D336" s="12">
        <f t="shared" si="33"/>
        <v>6.25E-2</v>
      </c>
      <c r="E336" s="12">
        <f t="shared" si="34"/>
        <v>12</v>
      </c>
      <c r="F336" s="12">
        <f t="shared" si="35"/>
        <v>4.25</v>
      </c>
      <c r="G336" s="12">
        <f t="shared" si="36"/>
        <v>2.5541666666666853</v>
      </c>
      <c r="H336" s="12">
        <f t="shared" si="39"/>
        <v>34.900000000000226</v>
      </c>
      <c r="I336" s="13">
        <f t="shared" si="37"/>
        <v>0.92711452723744736</v>
      </c>
      <c r="K336" s="15">
        <f t="shared" si="38"/>
        <v>34.900000000000176</v>
      </c>
      <c r="L336" s="15" t="str">
        <f t="shared" si="32"/>
        <v>Passed</v>
      </c>
      <c r="M336" s="15"/>
      <c r="N336" s="15"/>
    </row>
    <row r="337" spans="1:14" x14ac:dyDescent="0.25">
      <c r="A337" s="11">
        <v>5</v>
      </c>
      <c r="B337" s="12">
        <v>3</v>
      </c>
      <c r="C337" s="12">
        <v>8</v>
      </c>
      <c r="D337" s="12">
        <f t="shared" si="33"/>
        <v>6.25E-2</v>
      </c>
      <c r="E337" s="12">
        <f t="shared" si="34"/>
        <v>12</v>
      </c>
      <c r="F337" s="12">
        <f t="shared" si="35"/>
        <v>4.25</v>
      </c>
      <c r="G337" s="12">
        <f t="shared" si="36"/>
        <v>2.5625000000000191</v>
      </c>
      <c r="H337" s="12">
        <f t="shared" si="39"/>
        <v>35.000000000000227</v>
      </c>
      <c r="I337" s="13">
        <f t="shared" si="37"/>
        <v>0.9272688800277441</v>
      </c>
      <c r="K337" s="15">
        <f t="shared" si="38"/>
        <v>35.000000000000242</v>
      </c>
      <c r="L337" s="15" t="str">
        <f t="shared" si="32"/>
        <v>Passed</v>
      </c>
      <c r="M337" s="15"/>
      <c r="N337" s="15"/>
    </row>
    <row r="338" spans="1:14" x14ac:dyDescent="0.25">
      <c r="A338" s="11">
        <v>5</v>
      </c>
      <c r="B338" s="12">
        <v>3</v>
      </c>
      <c r="C338" s="12">
        <v>8</v>
      </c>
      <c r="D338" s="12">
        <f t="shared" si="33"/>
        <v>6.25E-2</v>
      </c>
      <c r="E338" s="12">
        <f t="shared" si="34"/>
        <v>12</v>
      </c>
      <c r="F338" s="12">
        <f t="shared" si="35"/>
        <v>4.25</v>
      </c>
      <c r="G338" s="12">
        <f t="shared" si="36"/>
        <v>2.5708333333333524</v>
      </c>
      <c r="H338" s="12">
        <f t="shared" si="39"/>
        <v>35.100000000000229</v>
      </c>
      <c r="I338" s="13">
        <f t="shared" si="37"/>
        <v>0.92742265611955288</v>
      </c>
      <c r="K338" s="15">
        <f t="shared" si="38"/>
        <v>35.100000000000229</v>
      </c>
      <c r="L338" s="15" t="str">
        <f t="shared" si="32"/>
        <v>Passed</v>
      </c>
      <c r="M338" s="15"/>
      <c r="N338" s="15"/>
    </row>
    <row r="339" spans="1:14" x14ac:dyDescent="0.25">
      <c r="A339" s="11">
        <v>5</v>
      </c>
      <c r="B339" s="12">
        <v>3</v>
      </c>
      <c r="C339" s="12">
        <v>8</v>
      </c>
      <c r="D339" s="12">
        <f t="shared" si="33"/>
        <v>6.25E-2</v>
      </c>
      <c r="E339" s="12">
        <f t="shared" si="34"/>
        <v>12</v>
      </c>
      <c r="F339" s="12">
        <f t="shared" si="35"/>
        <v>4.25</v>
      </c>
      <c r="G339" s="12">
        <f t="shared" si="36"/>
        <v>2.5791666666666857</v>
      </c>
      <c r="H339" s="12">
        <f t="shared" si="39"/>
        <v>35.20000000000023</v>
      </c>
      <c r="I339" s="13">
        <f t="shared" si="37"/>
        <v>0.92757585918160401</v>
      </c>
      <c r="K339" s="15">
        <f t="shared" si="38"/>
        <v>35.200000000000188</v>
      </c>
      <c r="L339" s="15" t="str">
        <f t="shared" si="32"/>
        <v>Passed</v>
      </c>
      <c r="M339" s="15"/>
      <c r="N339" s="15"/>
    </row>
    <row r="340" spans="1:14" x14ac:dyDescent="0.25">
      <c r="A340" s="11">
        <v>5</v>
      </c>
      <c r="B340" s="12">
        <v>3</v>
      </c>
      <c r="C340" s="12">
        <v>8</v>
      </c>
      <c r="D340" s="12">
        <f t="shared" si="33"/>
        <v>6.25E-2</v>
      </c>
      <c r="E340" s="12">
        <f t="shared" si="34"/>
        <v>12</v>
      </c>
      <c r="F340" s="12">
        <f t="shared" si="35"/>
        <v>4.25</v>
      </c>
      <c r="G340" s="12">
        <f t="shared" si="36"/>
        <v>2.5875000000000195</v>
      </c>
      <c r="H340" s="12">
        <f t="shared" si="39"/>
        <v>35.300000000000232</v>
      </c>
      <c r="I340" s="13">
        <f t="shared" si="37"/>
        <v>0.92772849284790415</v>
      </c>
      <c r="K340" s="15">
        <f t="shared" si="38"/>
        <v>35.300000000000232</v>
      </c>
      <c r="L340" s="15" t="str">
        <f t="shared" si="32"/>
        <v>Passed</v>
      </c>
      <c r="M340" s="15"/>
      <c r="N340" s="15"/>
    </row>
    <row r="341" spans="1:14" x14ac:dyDescent="0.25">
      <c r="A341" s="11">
        <v>5</v>
      </c>
      <c r="B341" s="12">
        <v>3</v>
      </c>
      <c r="C341" s="12">
        <v>8</v>
      </c>
      <c r="D341" s="12">
        <f t="shared" si="33"/>
        <v>6.25E-2</v>
      </c>
      <c r="E341" s="12">
        <f t="shared" si="34"/>
        <v>12</v>
      </c>
      <c r="F341" s="12">
        <f t="shared" si="35"/>
        <v>4.25</v>
      </c>
      <c r="G341" s="12">
        <f t="shared" si="36"/>
        <v>2.5958333333333528</v>
      </c>
      <c r="H341" s="12">
        <f t="shared" si="39"/>
        <v>35.400000000000233</v>
      </c>
      <c r="I341" s="13">
        <f t="shared" si="37"/>
        <v>0.92788056071817526</v>
      </c>
      <c r="K341" s="15">
        <f t="shared" si="38"/>
        <v>35.400000000000261</v>
      </c>
      <c r="L341" s="15" t="str">
        <f t="shared" si="32"/>
        <v>Passed</v>
      </c>
      <c r="M341" s="15"/>
      <c r="N341" s="15"/>
    </row>
    <row r="342" spans="1:14" x14ac:dyDescent="0.25">
      <c r="A342" s="11">
        <v>5</v>
      </c>
      <c r="B342" s="12">
        <v>3</v>
      </c>
      <c r="C342" s="12">
        <v>8</v>
      </c>
      <c r="D342" s="12">
        <f t="shared" si="33"/>
        <v>6.25E-2</v>
      </c>
      <c r="E342" s="12">
        <f t="shared" si="34"/>
        <v>12</v>
      </c>
      <c r="F342" s="12">
        <f t="shared" si="35"/>
        <v>4.25</v>
      </c>
      <c r="G342" s="12">
        <f t="shared" si="36"/>
        <v>2.6041666666666861</v>
      </c>
      <c r="H342" s="12">
        <f t="shared" si="39"/>
        <v>35.500000000000234</v>
      </c>
      <c r="I342" s="13">
        <f t="shared" si="37"/>
        <v>0.92803206635828672</v>
      </c>
      <c r="K342" s="15">
        <f t="shared" si="38"/>
        <v>35.500000000000242</v>
      </c>
      <c r="L342" s="15" t="str">
        <f t="shared" si="32"/>
        <v>Passed</v>
      </c>
      <c r="M342" s="15"/>
      <c r="N342" s="15"/>
    </row>
    <row r="343" spans="1:14" x14ac:dyDescent="0.25">
      <c r="A343" s="11">
        <v>5</v>
      </c>
      <c r="B343" s="12">
        <v>3</v>
      </c>
      <c r="C343" s="12">
        <v>8</v>
      </c>
      <c r="D343" s="12">
        <f t="shared" si="33"/>
        <v>6.25E-2</v>
      </c>
      <c r="E343" s="12">
        <f t="shared" si="34"/>
        <v>12</v>
      </c>
      <c r="F343" s="12">
        <f t="shared" si="35"/>
        <v>4.25</v>
      </c>
      <c r="G343" s="12">
        <f t="shared" si="36"/>
        <v>2.6125000000000198</v>
      </c>
      <c r="H343" s="12">
        <f t="shared" si="39"/>
        <v>35.600000000000236</v>
      </c>
      <c r="I343" s="13">
        <f t="shared" si="37"/>
        <v>0.92818301330068076</v>
      </c>
      <c r="K343" s="15">
        <f t="shared" si="38"/>
        <v>35.600000000000215</v>
      </c>
      <c r="L343" s="15" t="str">
        <f t="shared" si="32"/>
        <v>Passed</v>
      </c>
      <c r="M343" s="15"/>
      <c r="N343" s="15"/>
    </row>
    <row r="344" spans="1:14" x14ac:dyDescent="0.25">
      <c r="A344" s="11">
        <v>5</v>
      </c>
      <c r="B344" s="12">
        <v>3</v>
      </c>
      <c r="C344" s="12">
        <v>8</v>
      </c>
      <c r="D344" s="12">
        <f t="shared" si="33"/>
        <v>6.25E-2</v>
      </c>
      <c r="E344" s="12">
        <f t="shared" si="34"/>
        <v>12</v>
      </c>
      <c r="F344" s="12">
        <f t="shared" si="35"/>
        <v>4.25</v>
      </c>
      <c r="G344" s="12">
        <f t="shared" si="36"/>
        <v>2.6208333333333531</v>
      </c>
      <c r="H344" s="12">
        <f t="shared" si="39"/>
        <v>35.700000000000237</v>
      </c>
      <c r="I344" s="13">
        <f t="shared" si="37"/>
        <v>0.92833340504479134</v>
      </c>
      <c r="K344" s="15">
        <f t="shared" si="38"/>
        <v>35.700000000000216</v>
      </c>
      <c r="L344" s="15" t="str">
        <f t="shared" si="32"/>
        <v>Passed</v>
      </c>
      <c r="M344" s="15"/>
      <c r="N344" s="15"/>
    </row>
    <row r="345" spans="1:14" x14ac:dyDescent="0.25">
      <c r="A345" s="11">
        <v>5</v>
      </c>
      <c r="B345" s="12">
        <v>3</v>
      </c>
      <c r="C345" s="12">
        <v>8</v>
      </c>
      <c r="D345" s="12">
        <f t="shared" si="33"/>
        <v>6.25E-2</v>
      </c>
      <c r="E345" s="12">
        <f t="shared" si="34"/>
        <v>12</v>
      </c>
      <c r="F345" s="12">
        <f t="shared" si="35"/>
        <v>4.25</v>
      </c>
      <c r="G345" s="12">
        <f t="shared" si="36"/>
        <v>2.6291666666666864</v>
      </c>
      <c r="H345" s="12">
        <f t="shared" si="39"/>
        <v>35.800000000000239</v>
      </c>
      <c r="I345" s="13">
        <f t="shared" si="37"/>
        <v>0.92848324505745627</v>
      </c>
      <c r="K345" s="15">
        <f t="shared" si="38"/>
        <v>35.800000000000217</v>
      </c>
      <c r="L345" s="15" t="str">
        <f t="shared" si="32"/>
        <v>Passed</v>
      </c>
      <c r="M345" s="15"/>
      <c r="N345" s="15"/>
    </row>
    <row r="346" spans="1:14" x14ac:dyDescent="0.25">
      <c r="A346" s="11">
        <v>5</v>
      </c>
      <c r="B346" s="12">
        <v>3</v>
      </c>
      <c r="C346" s="12">
        <v>8</v>
      </c>
      <c r="D346" s="12">
        <f t="shared" si="33"/>
        <v>6.25E-2</v>
      </c>
      <c r="E346" s="12">
        <f t="shared" si="34"/>
        <v>12</v>
      </c>
      <c r="F346" s="12">
        <f t="shared" si="35"/>
        <v>4.25</v>
      </c>
      <c r="G346" s="12">
        <f t="shared" si="36"/>
        <v>2.6375000000000202</v>
      </c>
      <c r="H346" s="12">
        <f t="shared" si="39"/>
        <v>35.90000000000024</v>
      </c>
      <c r="I346" s="13">
        <f t="shared" si="37"/>
        <v>0.92863253677332258</v>
      </c>
      <c r="K346" s="15">
        <f t="shared" si="38"/>
        <v>35.900000000000205</v>
      </c>
      <c r="L346" s="15" t="str">
        <f t="shared" si="32"/>
        <v>Passed</v>
      </c>
      <c r="M346" s="15"/>
      <c r="N346" s="15"/>
    </row>
    <row r="347" spans="1:14" x14ac:dyDescent="0.25">
      <c r="A347" s="11">
        <v>5</v>
      </c>
      <c r="B347" s="12">
        <v>3</v>
      </c>
      <c r="C347" s="12">
        <v>8</v>
      </c>
      <c r="D347" s="12">
        <f t="shared" si="33"/>
        <v>6.25E-2</v>
      </c>
      <c r="E347" s="12">
        <f t="shared" si="34"/>
        <v>12</v>
      </c>
      <c r="F347" s="12">
        <f t="shared" si="35"/>
        <v>4.25</v>
      </c>
      <c r="G347" s="12">
        <f t="shared" si="36"/>
        <v>2.6458333333333535</v>
      </c>
      <c r="H347" s="12">
        <f t="shared" si="39"/>
        <v>36.000000000000242</v>
      </c>
      <c r="I347" s="13">
        <f t="shared" si="37"/>
        <v>0.92878128359524625</v>
      </c>
      <c r="K347" s="15">
        <f t="shared" si="38"/>
        <v>36.000000000000284</v>
      </c>
      <c r="L347" s="15" t="str">
        <f t="shared" ref="L347:L410" si="40">IF(ABS(K347- H347) &lt;= (ABS(H347) * 0.01), "Passed", "Failed")</f>
        <v>Passed</v>
      </c>
      <c r="M347" s="15"/>
      <c r="N347" s="15"/>
    </row>
    <row r="348" spans="1:14" x14ac:dyDescent="0.25">
      <c r="A348" s="11">
        <v>5</v>
      </c>
      <c r="B348" s="12">
        <v>3</v>
      </c>
      <c r="C348" s="12">
        <v>8</v>
      </c>
      <c r="D348" s="12">
        <f t="shared" ref="D348:D411" si="41" xml:space="preserve"> 4 / (C348^2)</f>
        <v>6.25E-2</v>
      </c>
      <c r="E348" s="12">
        <f t="shared" ref="E348:E411" si="42" xml:space="preserve"> (B348 * C348) / 2</f>
        <v>12</v>
      </c>
      <c r="F348" s="12">
        <f t="shared" ref="F348:F411" si="43" xml:space="preserve"> A348 - 2 * (B348 / C348)</f>
        <v>4.25</v>
      </c>
      <c r="G348" s="12">
        <f t="shared" ref="G348:G411" si="44" xml:space="preserve"> ( (H348) - F348 ) / E348</f>
        <v>2.6541666666666868</v>
      </c>
      <c r="H348" s="12">
        <f t="shared" si="39"/>
        <v>36.100000000000243</v>
      </c>
      <c r="I348" s="13">
        <f t="shared" ref="I348:I411" si="45" xml:space="preserve"> IF(C348 &gt; 0, ( _xlfn.GAMMA.DIST(G348, D348, E348,TRUE) ), 1 - ( _xlfn.GAMMA.DIST(G348, D348, E348,TRUE) ) )</f>
        <v>0.92892948889468507</v>
      </c>
      <c r="K348" s="15">
        <f t="shared" ref="K348:K411" si="46" xml:space="preserve"> E348 * _xlfn.GAMMA.INV(I348, D348, E348) + F348</f>
        <v>36.1000000000003</v>
      </c>
      <c r="L348" s="15" t="str">
        <f t="shared" si="40"/>
        <v>Passed</v>
      </c>
      <c r="M348" s="15"/>
      <c r="N348" s="15"/>
    </row>
    <row r="349" spans="1:14" x14ac:dyDescent="0.25">
      <c r="A349" s="11">
        <v>5</v>
      </c>
      <c r="B349" s="12">
        <v>3</v>
      </c>
      <c r="C349" s="12">
        <v>8</v>
      </c>
      <c r="D349" s="12">
        <f t="shared" si="41"/>
        <v>6.25E-2</v>
      </c>
      <c r="E349" s="12">
        <f t="shared" si="42"/>
        <v>12</v>
      </c>
      <c r="F349" s="12">
        <f t="shared" si="43"/>
        <v>4.25</v>
      </c>
      <c r="G349" s="12">
        <f t="shared" si="44"/>
        <v>2.6625000000000205</v>
      </c>
      <c r="H349" s="12">
        <f t="shared" ref="H349:H412" si="47">H348+0.1</f>
        <v>36.200000000000244</v>
      </c>
      <c r="I349" s="13">
        <f t="shared" si="45"/>
        <v>0.92907715601208629</v>
      </c>
      <c r="K349" s="15">
        <f t="shared" si="46"/>
        <v>36.200000000000195</v>
      </c>
      <c r="L349" s="15" t="str">
        <f t="shared" si="40"/>
        <v>Passed</v>
      </c>
      <c r="M349" s="15"/>
      <c r="N349" s="15"/>
    </row>
    <row r="350" spans="1:14" x14ac:dyDescent="0.25">
      <c r="A350" s="11">
        <v>5</v>
      </c>
      <c r="B350" s="12">
        <v>3</v>
      </c>
      <c r="C350" s="12">
        <v>8</v>
      </c>
      <c r="D350" s="12">
        <f t="shared" si="41"/>
        <v>6.25E-2</v>
      </c>
      <c r="E350" s="12">
        <f t="shared" si="42"/>
        <v>12</v>
      </c>
      <c r="F350" s="12">
        <f t="shared" si="43"/>
        <v>4.25</v>
      </c>
      <c r="G350" s="12">
        <f t="shared" si="44"/>
        <v>2.6708333333333538</v>
      </c>
      <c r="H350" s="12">
        <f t="shared" si="47"/>
        <v>36.300000000000246</v>
      </c>
      <c r="I350" s="13">
        <f t="shared" si="45"/>
        <v>0.92922428825726722</v>
      </c>
      <c r="K350" s="15">
        <f t="shared" si="46"/>
        <v>36.300000000000225</v>
      </c>
      <c r="L350" s="15" t="str">
        <f t="shared" si="40"/>
        <v>Passed</v>
      </c>
      <c r="M350" s="15"/>
      <c r="N350" s="15"/>
    </row>
    <row r="351" spans="1:14" x14ac:dyDescent="0.25">
      <c r="A351" s="11">
        <v>5</v>
      </c>
      <c r="B351" s="12">
        <v>3</v>
      </c>
      <c r="C351" s="12">
        <v>8</v>
      </c>
      <c r="D351" s="12">
        <f t="shared" si="41"/>
        <v>6.25E-2</v>
      </c>
      <c r="E351" s="12">
        <f t="shared" si="42"/>
        <v>12</v>
      </c>
      <c r="F351" s="12">
        <f t="shared" si="43"/>
        <v>4.25</v>
      </c>
      <c r="G351" s="12">
        <f t="shared" si="44"/>
        <v>2.6791666666666871</v>
      </c>
      <c r="H351" s="12">
        <f t="shared" si="47"/>
        <v>36.400000000000247</v>
      </c>
      <c r="I351" s="13">
        <f t="shared" si="45"/>
        <v>0.92937088890979069</v>
      </c>
      <c r="K351" s="15">
        <f t="shared" si="46"/>
        <v>36.400000000000205</v>
      </c>
      <c r="L351" s="15" t="str">
        <f t="shared" si="40"/>
        <v>Passed</v>
      </c>
      <c r="M351" s="15"/>
      <c r="N351" s="15"/>
    </row>
    <row r="352" spans="1:14" x14ac:dyDescent="0.25">
      <c r="A352" s="11">
        <v>5</v>
      </c>
      <c r="B352" s="12">
        <v>3</v>
      </c>
      <c r="C352" s="12">
        <v>8</v>
      </c>
      <c r="D352" s="12">
        <f t="shared" si="41"/>
        <v>6.25E-2</v>
      </c>
      <c r="E352" s="12">
        <f t="shared" si="42"/>
        <v>12</v>
      </c>
      <c r="F352" s="12">
        <f t="shared" si="43"/>
        <v>4.25</v>
      </c>
      <c r="G352" s="12">
        <f t="shared" si="44"/>
        <v>2.6875000000000209</v>
      </c>
      <c r="H352" s="12">
        <f t="shared" si="47"/>
        <v>36.500000000000249</v>
      </c>
      <c r="I352" s="13">
        <f t="shared" si="45"/>
        <v>0.9295169612193348</v>
      </c>
      <c r="K352" s="15">
        <f t="shared" si="46"/>
        <v>36.500000000000227</v>
      </c>
      <c r="L352" s="15" t="str">
        <f t="shared" si="40"/>
        <v>Passed</v>
      </c>
      <c r="M352" s="15"/>
      <c r="N352" s="15"/>
    </row>
    <row r="353" spans="1:14" x14ac:dyDescent="0.25">
      <c r="A353" s="11">
        <v>5</v>
      </c>
      <c r="B353" s="12">
        <v>3</v>
      </c>
      <c r="C353" s="12">
        <v>8</v>
      </c>
      <c r="D353" s="12">
        <f t="shared" si="41"/>
        <v>6.25E-2</v>
      </c>
      <c r="E353" s="12">
        <f t="shared" si="42"/>
        <v>12</v>
      </c>
      <c r="F353" s="12">
        <f t="shared" si="43"/>
        <v>4.25</v>
      </c>
      <c r="G353" s="12">
        <f t="shared" si="44"/>
        <v>2.6958333333333542</v>
      </c>
      <c r="H353" s="12">
        <f t="shared" si="47"/>
        <v>36.60000000000025</v>
      </c>
      <c r="I353" s="13">
        <f t="shared" si="45"/>
        <v>0.92966250840605635</v>
      </c>
      <c r="K353" s="15">
        <f t="shared" si="46"/>
        <v>36.600000000000279</v>
      </c>
      <c r="L353" s="15" t="str">
        <f t="shared" si="40"/>
        <v>Passed</v>
      </c>
      <c r="M353" s="15"/>
      <c r="N353" s="15"/>
    </row>
    <row r="354" spans="1:14" x14ac:dyDescent="0.25">
      <c r="A354" s="11">
        <v>5</v>
      </c>
      <c r="B354" s="12">
        <v>3</v>
      </c>
      <c r="C354" s="12">
        <v>8</v>
      </c>
      <c r="D354" s="12">
        <f t="shared" si="41"/>
        <v>6.25E-2</v>
      </c>
      <c r="E354" s="12">
        <f t="shared" si="42"/>
        <v>12</v>
      </c>
      <c r="F354" s="12">
        <f t="shared" si="43"/>
        <v>4.25</v>
      </c>
      <c r="G354" s="12">
        <f t="shared" si="44"/>
        <v>2.7041666666666875</v>
      </c>
      <c r="H354" s="12">
        <f t="shared" si="47"/>
        <v>36.700000000000252</v>
      </c>
      <c r="I354" s="13">
        <f t="shared" si="45"/>
        <v>0.92980753366094959</v>
      </c>
      <c r="K354" s="15">
        <f t="shared" si="46"/>
        <v>36.70000000000023</v>
      </c>
      <c r="L354" s="15" t="str">
        <f t="shared" si="40"/>
        <v>Passed</v>
      </c>
      <c r="M354" s="15"/>
      <c r="N354" s="15"/>
    </row>
    <row r="355" spans="1:14" x14ac:dyDescent="0.25">
      <c r="A355" s="11">
        <v>5</v>
      </c>
      <c r="B355" s="12">
        <v>3</v>
      </c>
      <c r="C355" s="12">
        <v>8</v>
      </c>
      <c r="D355" s="12">
        <f t="shared" si="41"/>
        <v>6.25E-2</v>
      </c>
      <c r="E355" s="12">
        <f t="shared" si="42"/>
        <v>12</v>
      </c>
      <c r="F355" s="12">
        <f t="shared" si="43"/>
        <v>4.25</v>
      </c>
      <c r="G355" s="12">
        <f t="shared" si="44"/>
        <v>2.7125000000000212</v>
      </c>
      <c r="H355" s="12">
        <f t="shared" si="47"/>
        <v>36.800000000000253</v>
      </c>
      <c r="I355" s="13">
        <f t="shared" si="45"/>
        <v>0.92995204014619892</v>
      </c>
      <c r="K355" s="15">
        <f t="shared" si="46"/>
        <v>36.800000000000281</v>
      </c>
      <c r="L355" s="15" t="str">
        <f t="shared" si="40"/>
        <v>Passed</v>
      </c>
      <c r="M355" s="15"/>
      <c r="N355" s="15"/>
    </row>
    <row r="356" spans="1:14" x14ac:dyDescent="0.25">
      <c r="A356" s="11">
        <v>5</v>
      </c>
      <c r="B356" s="12">
        <v>3</v>
      </c>
      <c r="C356" s="12">
        <v>8</v>
      </c>
      <c r="D356" s="12">
        <f t="shared" si="41"/>
        <v>6.25E-2</v>
      </c>
      <c r="E356" s="12">
        <f t="shared" si="42"/>
        <v>12</v>
      </c>
      <c r="F356" s="12">
        <f t="shared" si="43"/>
        <v>4.25</v>
      </c>
      <c r="G356" s="12">
        <f t="shared" si="44"/>
        <v>2.7208333333333545</v>
      </c>
      <c r="H356" s="12">
        <f t="shared" si="47"/>
        <v>36.900000000000254</v>
      </c>
      <c r="I356" s="13">
        <f t="shared" si="45"/>
        <v>0.9300960309955264</v>
      </c>
      <c r="K356" s="15">
        <f t="shared" si="46"/>
        <v>36.90000000000019</v>
      </c>
      <c r="L356" s="15" t="str">
        <f t="shared" si="40"/>
        <v>Passed</v>
      </c>
      <c r="M356" s="15"/>
      <c r="N356" s="15"/>
    </row>
    <row r="357" spans="1:14" x14ac:dyDescent="0.25">
      <c r="A357" s="11">
        <v>5</v>
      </c>
      <c r="B357" s="12">
        <v>3</v>
      </c>
      <c r="C357" s="12">
        <v>8</v>
      </c>
      <c r="D357" s="12">
        <f t="shared" si="41"/>
        <v>6.25E-2</v>
      </c>
      <c r="E357" s="12">
        <f t="shared" si="42"/>
        <v>12</v>
      </c>
      <c r="F357" s="12">
        <f t="shared" si="43"/>
        <v>4.25</v>
      </c>
      <c r="G357" s="12">
        <f t="shared" si="44"/>
        <v>2.7291666666666878</v>
      </c>
      <c r="H357" s="12">
        <f t="shared" si="47"/>
        <v>37.000000000000256</v>
      </c>
      <c r="I357" s="13">
        <f t="shared" si="45"/>
        <v>0.93023950931453459</v>
      </c>
      <c r="K357" s="15">
        <f t="shared" si="46"/>
        <v>37.000000000000277</v>
      </c>
      <c r="L357" s="15" t="str">
        <f t="shared" si="40"/>
        <v>Passed</v>
      </c>
      <c r="M357" s="15"/>
      <c r="N357" s="15"/>
    </row>
    <row r="358" spans="1:14" x14ac:dyDescent="0.25">
      <c r="A358" s="11">
        <v>5</v>
      </c>
      <c r="B358" s="12">
        <v>3</v>
      </c>
      <c r="C358" s="12">
        <v>8</v>
      </c>
      <c r="D358" s="12">
        <f t="shared" si="41"/>
        <v>6.25E-2</v>
      </c>
      <c r="E358" s="12">
        <f t="shared" si="42"/>
        <v>12</v>
      </c>
      <c r="F358" s="12">
        <f t="shared" si="43"/>
        <v>4.25</v>
      </c>
      <c r="G358" s="12">
        <f t="shared" si="44"/>
        <v>2.7375000000000216</v>
      </c>
      <c r="H358" s="12">
        <f t="shared" si="47"/>
        <v>37.100000000000257</v>
      </c>
      <c r="I358" s="13">
        <f t="shared" si="45"/>
        <v>0.93038247818104269</v>
      </c>
      <c r="K358" s="15">
        <f t="shared" si="46"/>
        <v>37.100000000000279</v>
      </c>
      <c r="L358" s="15" t="str">
        <f t="shared" si="40"/>
        <v>Passed</v>
      </c>
      <c r="M358" s="15"/>
      <c r="N358" s="15"/>
    </row>
    <row r="359" spans="1:14" x14ac:dyDescent="0.25">
      <c r="A359" s="11">
        <v>5</v>
      </c>
      <c r="B359" s="12">
        <v>3</v>
      </c>
      <c r="C359" s="12">
        <v>8</v>
      </c>
      <c r="D359" s="12">
        <f t="shared" si="41"/>
        <v>6.25E-2</v>
      </c>
      <c r="E359" s="12">
        <f t="shared" si="42"/>
        <v>12</v>
      </c>
      <c r="F359" s="12">
        <f t="shared" si="43"/>
        <v>4.25</v>
      </c>
      <c r="G359" s="12">
        <f t="shared" si="44"/>
        <v>2.7458333333333549</v>
      </c>
      <c r="H359" s="12">
        <f t="shared" si="47"/>
        <v>37.200000000000259</v>
      </c>
      <c r="I359" s="13">
        <f t="shared" si="45"/>
        <v>0.93052494064541968</v>
      </c>
      <c r="K359" s="15">
        <f t="shared" si="46"/>
        <v>37.200000000000273</v>
      </c>
      <c r="L359" s="15" t="str">
        <f t="shared" si="40"/>
        <v>Passed</v>
      </c>
      <c r="M359" s="15"/>
      <c r="N359" s="15"/>
    </row>
    <row r="360" spans="1:14" x14ac:dyDescent="0.25">
      <c r="A360" s="11">
        <v>5</v>
      </c>
      <c r="B360" s="12">
        <v>3</v>
      </c>
      <c r="C360" s="12">
        <v>8</v>
      </c>
      <c r="D360" s="12">
        <f t="shared" si="41"/>
        <v>6.25E-2</v>
      </c>
      <c r="E360" s="12">
        <f t="shared" si="42"/>
        <v>12</v>
      </c>
      <c r="F360" s="12">
        <f t="shared" si="43"/>
        <v>4.25</v>
      </c>
      <c r="G360" s="12">
        <f t="shared" si="44"/>
        <v>2.7541666666666882</v>
      </c>
      <c r="H360" s="12">
        <f t="shared" si="47"/>
        <v>37.30000000000026</v>
      </c>
      <c r="I360" s="13">
        <f t="shared" si="45"/>
        <v>0.93066689973091099</v>
      </c>
      <c r="K360" s="15">
        <f t="shared" si="46"/>
        <v>37.300000000000296</v>
      </c>
      <c r="L360" s="15" t="str">
        <f t="shared" si="40"/>
        <v>Passed</v>
      </c>
      <c r="M360" s="15"/>
      <c r="N360" s="15"/>
    </row>
    <row r="361" spans="1:14" x14ac:dyDescent="0.25">
      <c r="A361" s="11">
        <v>5</v>
      </c>
      <c r="B361" s="12">
        <v>3</v>
      </c>
      <c r="C361" s="12">
        <v>8</v>
      </c>
      <c r="D361" s="12">
        <f t="shared" si="41"/>
        <v>6.25E-2</v>
      </c>
      <c r="E361" s="12">
        <f t="shared" si="42"/>
        <v>12</v>
      </c>
      <c r="F361" s="12">
        <f t="shared" si="43"/>
        <v>4.25</v>
      </c>
      <c r="G361" s="12">
        <f t="shared" si="44"/>
        <v>2.7625000000000219</v>
      </c>
      <c r="H361" s="12">
        <f t="shared" si="47"/>
        <v>37.400000000000261</v>
      </c>
      <c r="I361" s="13">
        <f t="shared" si="45"/>
        <v>0.93080835843396059</v>
      </c>
      <c r="K361" s="15">
        <f t="shared" si="46"/>
        <v>37.400000000000261</v>
      </c>
      <c r="L361" s="15" t="str">
        <f t="shared" si="40"/>
        <v>Passed</v>
      </c>
      <c r="M361" s="15"/>
      <c r="N361" s="15"/>
    </row>
    <row r="362" spans="1:14" x14ac:dyDescent="0.25">
      <c r="A362" s="11">
        <v>5</v>
      </c>
      <c r="B362" s="12">
        <v>3</v>
      </c>
      <c r="C362" s="12">
        <v>8</v>
      </c>
      <c r="D362" s="12">
        <f t="shared" si="41"/>
        <v>6.25E-2</v>
      </c>
      <c r="E362" s="12">
        <f t="shared" si="42"/>
        <v>12</v>
      </c>
      <c r="F362" s="12">
        <f t="shared" si="43"/>
        <v>4.25</v>
      </c>
      <c r="G362" s="12">
        <f t="shared" si="44"/>
        <v>2.7708333333333552</v>
      </c>
      <c r="H362" s="12">
        <f t="shared" si="47"/>
        <v>37.500000000000263</v>
      </c>
      <c r="I362" s="13">
        <f t="shared" si="45"/>
        <v>0.9309493197245291</v>
      </c>
      <c r="K362" s="15">
        <f t="shared" si="46"/>
        <v>37.500000000000284</v>
      </c>
      <c r="L362" s="15" t="str">
        <f t="shared" si="40"/>
        <v>Passed</v>
      </c>
      <c r="M362" s="15"/>
      <c r="N362" s="15"/>
    </row>
    <row r="363" spans="1:14" x14ac:dyDescent="0.25">
      <c r="A363" s="11">
        <v>5</v>
      </c>
      <c r="B363" s="12">
        <v>3</v>
      </c>
      <c r="C363" s="12">
        <v>8</v>
      </c>
      <c r="D363" s="12">
        <f t="shared" si="41"/>
        <v>6.25E-2</v>
      </c>
      <c r="E363" s="12">
        <f t="shared" si="42"/>
        <v>12</v>
      </c>
      <c r="F363" s="12">
        <f t="shared" si="43"/>
        <v>4.25</v>
      </c>
      <c r="G363" s="12">
        <f t="shared" si="44"/>
        <v>2.7791666666666885</v>
      </c>
      <c r="H363" s="12">
        <f t="shared" si="47"/>
        <v>37.600000000000264</v>
      </c>
      <c r="I363" s="13">
        <f t="shared" si="45"/>
        <v>0.93108978654640562</v>
      </c>
      <c r="K363" s="15">
        <f t="shared" si="46"/>
        <v>37.600000000000179</v>
      </c>
      <c r="L363" s="15" t="str">
        <f t="shared" si="40"/>
        <v>Passed</v>
      </c>
      <c r="M363" s="15"/>
      <c r="N363" s="15"/>
    </row>
    <row r="364" spans="1:14" x14ac:dyDescent="0.25">
      <c r="A364" s="11">
        <v>5</v>
      </c>
      <c r="B364" s="12">
        <v>3</v>
      </c>
      <c r="C364" s="12">
        <v>8</v>
      </c>
      <c r="D364" s="12">
        <f t="shared" si="41"/>
        <v>6.25E-2</v>
      </c>
      <c r="E364" s="12">
        <f t="shared" si="42"/>
        <v>12</v>
      </c>
      <c r="F364" s="12">
        <f t="shared" si="43"/>
        <v>4.25</v>
      </c>
      <c r="G364" s="12">
        <f t="shared" si="44"/>
        <v>2.7875000000000223</v>
      </c>
      <c r="H364" s="12">
        <f t="shared" si="47"/>
        <v>37.700000000000266</v>
      </c>
      <c r="I364" s="13">
        <f t="shared" si="45"/>
        <v>0.93122976181751693</v>
      </c>
      <c r="K364" s="15">
        <f t="shared" si="46"/>
        <v>37.700000000000223</v>
      </c>
      <c r="L364" s="15" t="str">
        <f t="shared" si="40"/>
        <v>Passed</v>
      </c>
      <c r="M364" s="15"/>
      <c r="N364" s="15"/>
    </row>
    <row r="365" spans="1:14" x14ac:dyDescent="0.25">
      <c r="A365" s="11">
        <v>5</v>
      </c>
      <c r="B365" s="12">
        <v>3</v>
      </c>
      <c r="C365" s="12">
        <v>8</v>
      </c>
      <c r="D365" s="12">
        <f t="shared" si="41"/>
        <v>6.25E-2</v>
      </c>
      <c r="E365" s="12">
        <f t="shared" si="42"/>
        <v>12</v>
      </c>
      <c r="F365" s="12">
        <f t="shared" si="43"/>
        <v>4.25</v>
      </c>
      <c r="G365" s="12">
        <f t="shared" si="44"/>
        <v>2.7958333333333556</v>
      </c>
      <c r="H365" s="12">
        <f t="shared" si="47"/>
        <v>37.800000000000267</v>
      </c>
      <c r="I365" s="13">
        <f t="shared" si="45"/>
        <v>0.9313692484302305</v>
      </c>
      <c r="K365" s="15">
        <f t="shared" si="46"/>
        <v>37.800000000000296</v>
      </c>
      <c r="L365" s="15" t="str">
        <f t="shared" si="40"/>
        <v>Passed</v>
      </c>
      <c r="M365" s="15"/>
      <c r="N365" s="15"/>
    </row>
    <row r="366" spans="1:14" x14ac:dyDescent="0.25">
      <c r="A366" s="11">
        <v>5</v>
      </c>
      <c r="B366" s="12">
        <v>3</v>
      </c>
      <c r="C366" s="12">
        <v>8</v>
      </c>
      <c r="D366" s="12">
        <f t="shared" si="41"/>
        <v>6.25E-2</v>
      </c>
      <c r="E366" s="12">
        <f t="shared" si="42"/>
        <v>12</v>
      </c>
      <c r="F366" s="12">
        <f t="shared" si="43"/>
        <v>4.25</v>
      </c>
      <c r="G366" s="12">
        <f t="shared" si="44"/>
        <v>2.8041666666666889</v>
      </c>
      <c r="H366" s="12">
        <f t="shared" si="47"/>
        <v>37.900000000000269</v>
      </c>
      <c r="I366" s="13">
        <f t="shared" si="45"/>
        <v>0.93150824925165332</v>
      </c>
      <c r="K366" s="15">
        <f t="shared" si="46"/>
        <v>37.900000000000325</v>
      </c>
      <c r="L366" s="15" t="str">
        <f t="shared" si="40"/>
        <v>Passed</v>
      </c>
      <c r="M366" s="15"/>
      <c r="N366" s="15"/>
    </row>
    <row r="367" spans="1:14" x14ac:dyDescent="0.25">
      <c r="A367" s="11">
        <v>5</v>
      </c>
      <c r="B367" s="12">
        <v>3</v>
      </c>
      <c r="C367" s="12">
        <v>8</v>
      </c>
      <c r="D367" s="12">
        <f t="shared" si="41"/>
        <v>6.25E-2</v>
      </c>
      <c r="E367" s="12">
        <f t="shared" si="42"/>
        <v>12</v>
      </c>
      <c r="F367" s="12">
        <f t="shared" si="43"/>
        <v>4.25</v>
      </c>
      <c r="G367" s="12">
        <f t="shared" si="44"/>
        <v>2.8125000000000226</v>
      </c>
      <c r="H367" s="12">
        <f t="shared" si="47"/>
        <v>38.00000000000027</v>
      </c>
      <c r="I367" s="13">
        <f t="shared" si="45"/>
        <v>0.93164676712392758</v>
      </c>
      <c r="K367" s="15">
        <f t="shared" si="46"/>
        <v>38.00000000000027</v>
      </c>
      <c r="L367" s="15" t="str">
        <f t="shared" si="40"/>
        <v>Passed</v>
      </c>
      <c r="M367" s="15"/>
      <c r="N367" s="15"/>
    </row>
    <row r="368" spans="1:14" x14ac:dyDescent="0.25">
      <c r="A368" s="11">
        <v>5</v>
      </c>
      <c r="B368" s="12">
        <v>3</v>
      </c>
      <c r="C368" s="12">
        <v>8</v>
      </c>
      <c r="D368" s="12">
        <f t="shared" si="41"/>
        <v>6.25E-2</v>
      </c>
      <c r="E368" s="12">
        <f t="shared" si="42"/>
        <v>12</v>
      </c>
      <c r="F368" s="12">
        <f t="shared" si="43"/>
        <v>4.25</v>
      </c>
      <c r="G368" s="12">
        <f t="shared" si="44"/>
        <v>2.820833333333356</v>
      </c>
      <c r="H368" s="12">
        <f t="shared" si="47"/>
        <v>38.100000000000271</v>
      </c>
      <c r="I368" s="13">
        <f t="shared" si="45"/>
        <v>0.93178480486452064</v>
      </c>
      <c r="K368" s="15">
        <f t="shared" si="46"/>
        <v>38.1000000000003</v>
      </c>
      <c r="L368" s="15" t="str">
        <f t="shared" si="40"/>
        <v>Passed</v>
      </c>
      <c r="M368" s="15"/>
      <c r="N368" s="15"/>
    </row>
    <row r="369" spans="1:14" x14ac:dyDescent="0.25">
      <c r="A369" s="11">
        <v>5</v>
      </c>
      <c r="B369" s="12">
        <v>3</v>
      </c>
      <c r="C369" s="12">
        <v>8</v>
      </c>
      <c r="D369" s="12">
        <f t="shared" si="41"/>
        <v>6.25E-2</v>
      </c>
      <c r="E369" s="12">
        <f t="shared" si="42"/>
        <v>12</v>
      </c>
      <c r="F369" s="12">
        <f t="shared" si="43"/>
        <v>4.25</v>
      </c>
      <c r="G369" s="12">
        <f t="shared" si="44"/>
        <v>2.8291666666666893</v>
      </c>
      <c r="H369" s="12">
        <f t="shared" si="47"/>
        <v>38.200000000000273</v>
      </c>
      <c r="I369" s="13">
        <f t="shared" si="45"/>
        <v>0.93192236526651118</v>
      </c>
      <c r="K369" s="15">
        <f t="shared" si="46"/>
        <v>38.200000000000301</v>
      </c>
      <c r="L369" s="15" t="str">
        <f t="shared" si="40"/>
        <v>Passed</v>
      </c>
      <c r="M369" s="15"/>
      <c r="N369" s="15"/>
    </row>
    <row r="370" spans="1:14" x14ac:dyDescent="0.25">
      <c r="A370" s="11">
        <v>5</v>
      </c>
      <c r="B370" s="12">
        <v>3</v>
      </c>
      <c r="C370" s="12">
        <v>8</v>
      </c>
      <c r="D370" s="12">
        <f t="shared" si="41"/>
        <v>6.25E-2</v>
      </c>
      <c r="E370" s="12">
        <f t="shared" si="42"/>
        <v>12</v>
      </c>
      <c r="F370" s="12">
        <f t="shared" si="43"/>
        <v>4.25</v>
      </c>
      <c r="G370" s="12">
        <f t="shared" si="44"/>
        <v>2.837500000000023</v>
      </c>
      <c r="H370" s="12">
        <f t="shared" si="47"/>
        <v>38.300000000000274</v>
      </c>
      <c r="I370" s="13">
        <f t="shared" si="45"/>
        <v>0.93205945109887123</v>
      </c>
      <c r="K370" s="15">
        <f t="shared" si="46"/>
        <v>38.30000000000031</v>
      </c>
      <c r="L370" s="15" t="str">
        <f t="shared" si="40"/>
        <v>Passed</v>
      </c>
      <c r="M370" s="15"/>
      <c r="N370" s="15"/>
    </row>
    <row r="371" spans="1:14" x14ac:dyDescent="0.25">
      <c r="A371" s="11">
        <v>5</v>
      </c>
      <c r="B371" s="12">
        <v>3</v>
      </c>
      <c r="C371" s="12">
        <v>8</v>
      </c>
      <c r="D371" s="12">
        <f t="shared" si="41"/>
        <v>6.25E-2</v>
      </c>
      <c r="E371" s="12">
        <f t="shared" si="42"/>
        <v>12</v>
      </c>
      <c r="F371" s="12">
        <f t="shared" si="43"/>
        <v>4.25</v>
      </c>
      <c r="G371" s="12">
        <f t="shared" si="44"/>
        <v>2.8458333333333563</v>
      </c>
      <c r="H371" s="12">
        <f t="shared" si="47"/>
        <v>38.400000000000276</v>
      </c>
      <c r="I371" s="13">
        <f t="shared" si="45"/>
        <v>0.93219606510674469</v>
      </c>
      <c r="K371" s="15">
        <f t="shared" si="46"/>
        <v>38.400000000000254</v>
      </c>
      <c r="L371" s="15" t="str">
        <f t="shared" si="40"/>
        <v>Passed</v>
      </c>
      <c r="M371" s="15"/>
      <c r="N371" s="15"/>
    </row>
    <row r="372" spans="1:14" x14ac:dyDescent="0.25">
      <c r="A372" s="11">
        <v>5</v>
      </c>
      <c r="B372" s="12">
        <v>3</v>
      </c>
      <c r="C372" s="12">
        <v>8</v>
      </c>
      <c r="D372" s="12">
        <f t="shared" si="41"/>
        <v>6.25E-2</v>
      </c>
      <c r="E372" s="12">
        <f t="shared" si="42"/>
        <v>12</v>
      </c>
      <c r="F372" s="12">
        <f t="shared" si="43"/>
        <v>4.25</v>
      </c>
      <c r="G372" s="12">
        <f t="shared" si="44"/>
        <v>2.8541666666666896</v>
      </c>
      <c r="H372" s="12">
        <f t="shared" si="47"/>
        <v>38.500000000000277</v>
      </c>
      <c r="I372" s="13">
        <f t="shared" si="45"/>
        <v>0.93233221001172095</v>
      </c>
      <c r="K372" s="15">
        <f t="shared" si="46"/>
        <v>38.500000000000256</v>
      </c>
      <c r="L372" s="15" t="str">
        <f t="shared" si="40"/>
        <v>Passed</v>
      </c>
      <c r="M372" s="15"/>
      <c r="N372" s="15"/>
    </row>
    <row r="373" spans="1:14" x14ac:dyDescent="0.25">
      <c r="A373" s="11">
        <v>5</v>
      </c>
      <c r="B373" s="12">
        <v>3</v>
      </c>
      <c r="C373" s="12">
        <v>8</v>
      </c>
      <c r="D373" s="12">
        <f t="shared" si="41"/>
        <v>6.25E-2</v>
      </c>
      <c r="E373" s="12">
        <f t="shared" si="42"/>
        <v>12</v>
      </c>
      <c r="F373" s="12">
        <f t="shared" si="43"/>
        <v>4.25</v>
      </c>
      <c r="G373" s="12">
        <f t="shared" si="44"/>
        <v>2.8625000000000234</v>
      </c>
      <c r="H373" s="12">
        <f t="shared" si="47"/>
        <v>38.600000000000279</v>
      </c>
      <c r="I373" s="13">
        <f t="shared" si="45"/>
        <v>0.93246788851210494</v>
      </c>
      <c r="K373" s="15">
        <f t="shared" si="46"/>
        <v>38.600000000000257</v>
      </c>
      <c r="L373" s="15" t="str">
        <f t="shared" si="40"/>
        <v>Passed</v>
      </c>
      <c r="M373" s="15"/>
      <c r="N373" s="15"/>
    </row>
    <row r="374" spans="1:14" x14ac:dyDescent="0.25">
      <c r="A374" s="11">
        <v>5</v>
      </c>
      <c r="B374" s="12">
        <v>3</v>
      </c>
      <c r="C374" s="12">
        <v>8</v>
      </c>
      <c r="D374" s="12">
        <f t="shared" si="41"/>
        <v>6.25E-2</v>
      </c>
      <c r="E374" s="12">
        <f t="shared" si="42"/>
        <v>12</v>
      </c>
      <c r="F374" s="12">
        <f t="shared" si="43"/>
        <v>4.25</v>
      </c>
      <c r="G374" s="12">
        <f t="shared" si="44"/>
        <v>2.8708333333333567</v>
      </c>
      <c r="H374" s="12">
        <f t="shared" si="47"/>
        <v>38.70000000000028</v>
      </c>
      <c r="I374" s="13">
        <f t="shared" si="45"/>
        <v>0.9326031032831833</v>
      </c>
      <c r="K374" s="15">
        <f t="shared" si="46"/>
        <v>38.70000000000033</v>
      </c>
      <c r="L374" s="15" t="str">
        <f t="shared" si="40"/>
        <v>Passed</v>
      </c>
      <c r="M374" s="15"/>
      <c r="N374" s="15"/>
    </row>
    <row r="375" spans="1:14" x14ac:dyDescent="0.25">
      <c r="A375" s="11">
        <v>5</v>
      </c>
      <c r="B375" s="12">
        <v>3</v>
      </c>
      <c r="C375" s="12">
        <v>8</v>
      </c>
      <c r="D375" s="12">
        <f t="shared" si="41"/>
        <v>6.25E-2</v>
      </c>
      <c r="E375" s="12">
        <f t="shared" si="42"/>
        <v>12</v>
      </c>
      <c r="F375" s="12">
        <f t="shared" si="43"/>
        <v>4.25</v>
      </c>
      <c r="G375" s="12">
        <f t="shared" si="44"/>
        <v>2.87916666666669</v>
      </c>
      <c r="H375" s="12">
        <f t="shared" si="47"/>
        <v>38.800000000000281</v>
      </c>
      <c r="I375" s="13">
        <f t="shared" si="45"/>
        <v>0.93273785697748701</v>
      </c>
      <c r="K375" s="15">
        <f t="shared" si="46"/>
        <v>38.800000000000296</v>
      </c>
      <c r="L375" s="15" t="str">
        <f t="shared" si="40"/>
        <v>Passed</v>
      </c>
      <c r="M375" s="15"/>
      <c r="N375" s="15"/>
    </row>
    <row r="376" spans="1:14" x14ac:dyDescent="0.25">
      <c r="A376" s="11">
        <v>5</v>
      </c>
      <c r="B376" s="12">
        <v>3</v>
      </c>
      <c r="C376" s="12">
        <v>8</v>
      </c>
      <c r="D376" s="12">
        <f t="shared" si="41"/>
        <v>6.25E-2</v>
      </c>
      <c r="E376" s="12">
        <f t="shared" si="42"/>
        <v>12</v>
      </c>
      <c r="F376" s="12">
        <f t="shared" si="43"/>
        <v>4.25</v>
      </c>
      <c r="G376" s="12">
        <f t="shared" si="44"/>
        <v>2.8875000000000237</v>
      </c>
      <c r="H376" s="12">
        <f t="shared" si="47"/>
        <v>38.900000000000283</v>
      </c>
      <c r="I376" s="13">
        <f t="shared" si="45"/>
        <v>0.93287215222504971</v>
      </c>
      <c r="K376" s="15">
        <f t="shared" si="46"/>
        <v>38.900000000000254</v>
      </c>
      <c r="L376" s="15" t="str">
        <f t="shared" si="40"/>
        <v>Passed</v>
      </c>
      <c r="M376" s="15"/>
      <c r="N376" s="15"/>
    </row>
    <row r="377" spans="1:14" x14ac:dyDescent="0.25">
      <c r="A377" s="11">
        <v>5</v>
      </c>
      <c r="B377" s="12">
        <v>3</v>
      </c>
      <c r="C377" s="12">
        <v>8</v>
      </c>
      <c r="D377" s="12">
        <f t="shared" si="41"/>
        <v>6.25E-2</v>
      </c>
      <c r="E377" s="12">
        <f t="shared" si="42"/>
        <v>12</v>
      </c>
      <c r="F377" s="12">
        <f t="shared" si="43"/>
        <v>4.25</v>
      </c>
      <c r="G377" s="12">
        <f t="shared" si="44"/>
        <v>2.895833333333357</v>
      </c>
      <c r="H377" s="12">
        <f t="shared" si="47"/>
        <v>39.000000000000284</v>
      </c>
      <c r="I377" s="13">
        <f t="shared" si="45"/>
        <v>0.93300599163366305</v>
      </c>
      <c r="K377" s="15">
        <f t="shared" si="46"/>
        <v>39.000000000000341</v>
      </c>
      <c r="L377" s="15" t="str">
        <f t="shared" si="40"/>
        <v>Passed</v>
      </c>
      <c r="M377" s="15"/>
      <c r="N377" s="15"/>
    </row>
    <row r="378" spans="1:14" x14ac:dyDescent="0.25">
      <c r="A378" s="11">
        <v>5</v>
      </c>
      <c r="B378" s="12">
        <v>3</v>
      </c>
      <c r="C378" s="12">
        <v>8</v>
      </c>
      <c r="D378" s="12">
        <f t="shared" si="41"/>
        <v>6.25E-2</v>
      </c>
      <c r="E378" s="12">
        <f t="shared" si="42"/>
        <v>12</v>
      </c>
      <c r="F378" s="12">
        <f t="shared" si="43"/>
        <v>4.25</v>
      </c>
      <c r="G378" s="12">
        <f t="shared" si="44"/>
        <v>2.9041666666666903</v>
      </c>
      <c r="H378" s="12">
        <f t="shared" si="47"/>
        <v>39.100000000000286</v>
      </c>
      <c r="I378" s="13">
        <f t="shared" si="45"/>
        <v>0.93313937778912726</v>
      </c>
      <c r="K378" s="15">
        <f t="shared" si="46"/>
        <v>39.100000000000179</v>
      </c>
      <c r="L378" s="15" t="str">
        <f t="shared" si="40"/>
        <v>Passed</v>
      </c>
      <c r="M378" s="15"/>
      <c r="N378" s="15"/>
    </row>
    <row r="379" spans="1:14" x14ac:dyDescent="0.25">
      <c r="A379" s="11">
        <v>5</v>
      </c>
      <c r="B379" s="12">
        <v>3</v>
      </c>
      <c r="C379" s="12">
        <v>8</v>
      </c>
      <c r="D379" s="12">
        <f t="shared" si="41"/>
        <v>6.25E-2</v>
      </c>
      <c r="E379" s="12">
        <f t="shared" si="42"/>
        <v>12</v>
      </c>
      <c r="F379" s="12">
        <f t="shared" si="43"/>
        <v>4.25</v>
      </c>
      <c r="G379" s="12">
        <f t="shared" si="44"/>
        <v>2.9125000000000241</v>
      </c>
      <c r="H379" s="12">
        <f t="shared" si="47"/>
        <v>39.200000000000287</v>
      </c>
      <c r="I379" s="13">
        <f t="shared" si="45"/>
        <v>0.93327231325550031</v>
      </c>
      <c r="K379" s="15">
        <f t="shared" si="46"/>
        <v>39.200000000000244</v>
      </c>
      <c r="L379" s="15" t="str">
        <f t="shared" si="40"/>
        <v>Passed</v>
      </c>
      <c r="M379" s="15"/>
      <c r="N379" s="15"/>
    </row>
    <row r="380" spans="1:14" x14ac:dyDescent="0.25">
      <c r="A380" s="11">
        <v>5</v>
      </c>
      <c r="B380" s="12">
        <v>3</v>
      </c>
      <c r="C380" s="12">
        <v>8</v>
      </c>
      <c r="D380" s="12">
        <f t="shared" si="41"/>
        <v>6.25E-2</v>
      </c>
      <c r="E380" s="12">
        <f t="shared" si="42"/>
        <v>12</v>
      </c>
      <c r="F380" s="12">
        <f t="shared" si="43"/>
        <v>4.25</v>
      </c>
      <c r="G380" s="12">
        <f t="shared" si="44"/>
        <v>2.9208333333333574</v>
      </c>
      <c r="H380" s="12">
        <f t="shared" si="47"/>
        <v>39.300000000000288</v>
      </c>
      <c r="I380" s="13">
        <f t="shared" si="45"/>
        <v>0.93340480057534059</v>
      </c>
      <c r="K380" s="15">
        <f t="shared" si="46"/>
        <v>39.300000000000253</v>
      </c>
      <c r="L380" s="15" t="str">
        <f t="shared" si="40"/>
        <v>Passed</v>
      </c>
      <c r="M380" s="15"/>
      <c r="N380" s="15"/>
    </row>
    <row r="381" spans="1:14" x14ac:dyDescent="0.25">
      <c r="A381" s="11">
        <v>5</v>
      </c>
      <c r="B381" s="12">
        <v>3</v>
      </c>
      <c r="C381" s="12">
        <v>8</v>
      </c>
      <c r="D381" s="12">
        <f t="shared" si="41"/>
        <v>6.25E-2</v>
      </c>
      <c r="E381" s="12">
        <f t="shared" si="42"/>
        <v>12</v>
      </c>
      <c r="F381" s="12">
        <f t="shared" si="43"/>
        <v>4.25</v>
      </c>
      <c r="G381" s="12">
        <f t="shared" si="44"/>
        <v>2.9291666666666907</v>
      </c>
      <c r="H381" s="12">
        <f t="shared" si="47"/>
        <v>39.40000000000029</v>
      </c>
      <c r="I381" s="13">
        <f t="shared" si="45"/>
        <v>0.93353684226994904</v>
      </c>
      <c r="K381" s="15">
        <f t="shared" si="46"/>
        <v>39.400000000000333</v>
      </c>
      <c r="L381" s="15" t="str">
        <f t="shared" si="40"/>
        <v>Passed</v>
      </c>
      <c r="M381" s="15"/>
      <c r="N381" s="15"/>
    </row>
    <row r="382" spans="1:14" x14ac:dyDescent="0.25">
      <c r="A382" s="11">
        <v>5</v>
      </c>
      <c r="B382" s="12">
        <v>3</v>
      </c>
      <c r="C382" s="12">
        <v>8</v>
      </c>
      <c r="D382" s="12">
        <f t="shared" si="41"/>
        <v>6.25E-2</v>
      </c>
      <c r="E382" s="12">
        <f t="shared" si="42"/>
        <v>12</v>
      </c>
      <c r="F382" s="12">
        <f t="shared" si="43"/>
        <v>4.25</v>
      </c>
      <c r="G382" s="12">
        <f t="shared" si="44"/>
        <v>2.9375000000000244</v>
      </c>
      <c r="H382" s="12">
        <f t="shared" si="47"/>
        <v>39.500000000000291</v>
      </c>
      <c r="I382" s="13">
        <f t="shared" si="45"/>
        <v>0.93366844083960587</v>
      </c>
      <c r="K382" s="15">
        <f t="shared" si="46"/>
        <v>39.500000000000355</v>
      </c>
      <c r="L382" s="15" t="str">
        <f t="shared" si="40"/>
        <v>Passed</v>
      </c>
      <c r="M382" s="15"/>
      <c r="N382" s="15"/>
    </row>
    <row r="383" spans="1:14" x14ac:dyDescent="0.25">
      <c r="A383" s="11">
        <v>5</v>
      </c>
      <c r="B383" s="12">
        <v>3</v>
      </c>
      <c r="C383" s="12">
        <v>8</v>
      </c>
      <c r="D383" s="12">
        <f t="shared" si="41"/>
        <v>6.25E-2</v>
      </c>
      <c r="E383" s="12">
        <f t="shared" si="42"/>
        <v>12</v>
      </c>
      <c r="F383" s="12">
        <f t="shared" si="43"/>
        <v>4.25</v>
      </c>
      <c r="G383" s="12">
        <f t="shared" si="44"/>
        <v>2.9458333333333577</v>
      </c>
      <c r="H383" s="12">
        <f t="shared" si="47"/>
        <v>39.600000000000293</v>
      </c>
      <c r="I383" s="13">
        <f t="shared" si="45"/>
        <v>0.93379959876380514</v>
      </c>
      <c r="K383" s="15">
        <f t="shared" si="46"/>
        <v>39.600000000000271</v>
      </c>
      <c r="L383" s="15" t="str">
        <f t="shared" si="40"/>
        <v>Passed</v>
      </c>
      <c r="M383" s="15"/>
      <c r="N383" s="15"/>
    </row>
    <row r="384" spans="1:14" x14ac:dyDescent="0.25">
      <c r="A384" s="11">
        <v>5</v>
      </c>
      <c r="B384" s="12">
        <v>3</v>
      </c>
      <c r="C384" s="12">
        <v>8</v>
      </c>
      <c r="D384" s="12">
        <f t="shared" si="41"/>
        <v>6.25E-2</v>
      </c>
      <c r="E384" s="12">
        <f t="shared" si="42"/>
        <v>12</v>
      </c>
      <c r="F384" s="12">
        <f t="shared" si="43"/>
        <v>4.25</v>
      </c>
      <c r="G384" s="12">
        <f t="shared" si="44"/>
        <v>2.954166666666691</v>
      </c>
      <c r="H384" s="12">
        <f t="shared" si="47"/>
        <v>39.700000000000294</v>
      </c>
      <c r="I384" s="13">
        <f t="shared" si="45"/>
        <v>0.93393031850148556</v>
      </c>
      <c r="K384" s="15">
        <f t="shared" si="46"/>
        <v>39.700000000000273</v>
      </c>
      <c r="L384" s="15" t="str">
        <f t="shared" si="40"/>
        <v>Passed</v>
      </c>
      <c r="M384" s="15"/>
      <c r="N384" s="15"/>
    </row>
    <row r="385" spans="1:14" x14ac:dyDescent="0.25">
      <c r="A385" s="11">
        <v>5</v>
      </c>
      <c r="B385" s="12">
        <v>3</v>
      </c>
      <c r="C385" s="12">
        <v>8</v>
      </c>
      <c r="D385" s="12">
        <f t="shared" si="41"/>
        <v>6.25E-2</v>
      </c>
      <c r="E385" s="12">
        <f t="shared" si="42"/>
        <v>12</v>
      </c>
      <c r="F385" s="12">
        <f t="shared" si="43"/>
        <v>4.25</v>
      </c>
      <c r="G385" s="12">
        <f t="shared" si="44"/>
        <v>2.9625000000000248</v>
      </c>
      <c r="H385" s="12">
        <f t="shared" si="47"/>
        <v>39.800000000000296</v>
      </c>
      <c r="I385" s="13">
        <f t="shared" si="45"/>
        <v>0.93406060249125811</v>
      </c>
      <c r="K385" s="15">
        <f t="shared" si="46"/>
        <v>39.800000000000324</v>
      </c>
      <c r="L385" s="15" t="str">
        <f t="shared" si="40"/>
        <v>Passed</v>
      </c>
      <c r="M385" s="15"/>
      <c r="N385" s="15"/>
    </row>
    <row r="386" spans="1:14" x14ac:dyDescent="0.25">
      <c r="A386" s="11">
        <v>5</v>
      </c>
      <c r="B386" s="12">
        <v>3</v>
      </c>
      <c r="C386" s="12">
        <v>8</v>
      </c>
      <c r="D386" s="12">
        <f t="shared" si="41"/>
        <v>6.25E-2</v>
      </c>
      <c r="E386" s="12">
        <f t="shared" si="42"/>
        <v>12</v>
      </c>
      <c r="F386" s="12">
        <f t="shared" si="43"/>
        <v>4.25</v>
      </c>
      <c r="G386" s="12">
        <f t="shared" si="44"/>
        <v>2.9708333333333581</v>
      </c>
      <c r="H386" s="12">
        <f t="shared" si="47"/>
        <v>39.900000000000297</v>
      </c>
      <c r="I386" s="13">
        <f t="shared" si="45"/>
        <v>0.93419045315163074</v>
      </c>
      <c r="K386" s="15">
        <f t="shared" si="46"/>
        <v>39.900000000000247</v>
      </c>
      <c r="L386" s="15" t="str">
        <f t="shared" si="40"/>
        <v>Passed</v>
      </c>
      <c r="M386" s="15"/>
      <c r="N386" s="15"/>
    </row>
    <row r="387" spans="1:14" x14ac:dyDescent="0.25">
      <c r="A387" s="11">
        <v>5</v>
      </c>
      <c r="B387" s="12">
        <v>3</v>
      </c>
      <c r="C387" s="12">
        <v>8</v>
      </c>
      <c r="D387" s="12">
        <f t="shared" si="41"/>
        <v>6.25E-2</v>
      </c>
      <c r="E387" s="12">
        <f t="shared" si="42"/>
        <v>12</v>
      </c>
      <c r="F387" s="12">
        <f t="shared" si="43"/>
        <v>4.25</v>
      </c>
      <c r="G387" s="12">
        <f t="shared" si="44"/>
        <v>2.9791666666666914</v>
      </c>
      <c r="H387" s="12">
        <f t="shared" si="47"/>
        <v>40.000000000000298</v>
      </c>
      <c r="I387" s="13">
        <f t="shared" si="45"/>
        <v>0.93431987288122964</v>
      </c>
      <c r="K387" s="15">
        <f t="shared" si="46"/>
        <v>40.000000000000327</v>
      </c>
      <c r="L387" s="15" t="str">
        <f t="shared" si="40"/>
        <v>Passed</v>
      </c>
      <c r="M387" s="15"/>
      <c r="N387" s="15"/>
    </row>
    <row r="388" spans="1:14" x14ac:dyDescent="0.25">
      <c r="A388" s="11">
        <v>5</v>
      </c>
      <c r="B388" s="12">
        <v>3</v>
      </c>
      <c r="C388" s="12">
        <v>8</v>
      </c>
      <c r="D388" s="12">
        <f t="shared" si="41"/>
        <v>6.25E-2</v>
      </c>
      <c r="E388" s="12">
        <f t="shared" si="42"/>
        <v>12</v>
      </c>
      <c r="F388" s="12">
        <f t="shared" si="43"/>
        <v>4.25</v>
      </c>
      <c r="G388" s="12">
        <f t="shared" si="44"/>
        <v>2.9875000000000251</v>
      </c>
      <c r="H388" s="12">
        <f t="shared" si="47"/>
        <v>40.1000000000003</v>
      </c>
      <c r="I388" s="13">
        <f t="shared" si="45"/>
        <v>0.93444886405901761</v>
      </c>
      <c r="K388" s="15">
        <f t="shared" si="46"/>
        <v>40.100000000000236</v>
      </c>
      <c r="L388" s="15" t="str">
        <f t="shared" si="40"/>
        <v>Passed</v>
      </c>
      <c r="M388" s="15"/>
      <c r="N388" s="15"/>
    </row>
    <row r="389" spans="1:14" x14ac:dyDescent="0.25">
      <c r="A389" s="11">
        <v>5</v>
      </c>
      <c r="B389" s="12">
        <v>3</v>
      </c>
      <c r="C389" s="12">
        <v>8</v>
      </c>
      <c r="D389" s="12">
        <f t="shared" si="41"/>
        <v>6.25E-2</v>
      </c>
      <c r="E389" s="12">
        <f t="shared" si="42"/>
        <v>12</v>
      </c>
      <c r="F389" s="12">
        <f t="shared" si="43"/>
        <v>4.25</v>
      </c>
      <c r="G389" s="12">
        <f t="shared" si="44"/>
        <v>2.9958333333333584</v>
      </c>
      <c r="H389" s="12">
        <f t="shared" si="47"/>
        <v>40.200000000000301</v>
      </c>
      <c r="I389" s="13">
        <f t="shared" si="45"/>
        <v>0.93457742904450969</v>
      </c>
      <c r="K389" s="15">
        <f t="shared" si="46"/>
        <v>40.200000000000237</v>
      </c>
      <c r="L389" s="15" t="str">
        <f t="shared" si="40"/>
        <v>Passed</v>
      </c>
      <c r="M389" s="15"/>
      <c r="N389" s="15"/>
    </row>
    <row r="390" spans="1:14" x14ac:dyDescent="0.25">
      <c r="A390" s="11">
        <v>5</v>
      </c>
      <c r="B390" s="12">
        <v>3</v>
      </c>
      <c r="C390" s="12">
        <v>8</v>
      </c>
      <c r="D390" s="12">
        <f t="shared" si="41"/>
        <v>6.25E-2</v>
      </c>
      <c r="E390" s="12">
        <f t="shared" si="42"/>
        <v>12</v>
      </c>
      <c r="F390" s="12">
        <f t="shared" si="43"/>
        <v>4.25</v>
      </c>
      <c r="G390" s="12">
        <f t="shared" si="44"/>
        <v>3.0041666666666917</v>
      </c>
      <c r="H390" s="12">
        <f t="shared" si="47"/>
        <v>40.300000000000303</v>
      </c>
      <c r="I390" s="13">
        <f t="shared" si="45"/>
        <v>0.93470557017798528</v>
      </c>
      <c r="K390" s="15">
        <f t="shared" si="46"/>
        <v>40.300000000000281</v>
      </c>
      <c r="L390" s="15" t="str">
        <f t="shared" si="40"/>
        <v>Passed</v>
      </c>
      <c r="M390" s="15"/>
      <c r="N390" s="15"/>
    </row>
    <row r="391" spans="1:14" x14ac:dyDescent="0.25">
      <c r="A391" s="11">
        <v>5</v>
      </c>
      <c r="B391" s="12">
        <v>3</v>
      </c>
      <c r="C391" s="12">
        <v>8</v>
      </c>
      <c r="D391" s="12">
        <f t="shared" si="41"/>
        <v>6.25E-2</v>
      </c>
      <c r="E391" s="12">
        <f t="shared" si="42"/>
        <v>12</v>
      </c>
      <c r="F391" s="12">
        <f t="shared" si="43"/>
        <v>4.25</v>
      </c>
      <c r="G391" s="12">
        <f t="shared" si="44"/>
        <v>3.0125000000000255</v>
      </c>
      <c r="H391" s="12">
        <f t="shared" si="47"/>
        <v>40.400000000000304</v>
      </c>
      <c r="I391" s="13">
        <f t="shared" si="45"/>
        <v>0.93483328978069791</v>
      </c>
      <c r="K391" s="15">
        <f t="shared" si="46"/>
        <v>40.400000000000304</v>
      </c>
      <c r="L391" s="15" t="str">
        <f t="shared" si="40"/>
        <v>Passed</v>
      </c>
      <c r="M391" s="15"/>
      <c r="N391" s="15"/>
    </row>
    <row r="392" spans="1:14" x14ac:dyDescent="0.25">
      <c r="A392" s="11">
        <v>5</v>
      </c>
      <c r="B392" s="12">
        <v>3</v>
      </c>
      <c r="C392" s="12">
        <v>8</v>
      </c>
      <c r="D392" s="12">
        <f t="shared" si="41"/>
        <v>6.25E-2</v>
      </c>
      <c r="E392" s="12">
        <f t="shared" si="42"/>
        <v>12</v>
      </c>
      <c r="F392" s="12">
        <f t="shared" si="43"/>
        <v>4.25</v>
      </c>
      <c r="G392" s="12">
        <f t="shared" si="44"/>
        <v>3.0208333333333588</v>
      </c>
      <c r="H392" s="12">
        <f t="shared" si="47"/>
        <v>40.500000000000306</v>
      </c>
      <c r="I392" s="13">
        <f t="shared" si="45"/>
        <v>0.93496059015508171</v>
      </c>
      <c r="K392" s="15">
        <f t="shared" si="46"/>
        <v>40.500000000000298</v>
      </c>
      <c r="L392" s="15" t="str">
        <f t="shared" si="40"/>
        <v>Passed</v>
      </c>
      <c r="M392" s="15"/>
      <c r="N392" s="15"/>
    </row>
    <row r="393" spans="1:14" x14ac:dyDescent="0.25">
      <c r="A393" s="11">
        <v>5</v>
      </c>
      <c r="B393" s="12">
        <v>3</v>
      </c>
      <c r="C393" s="12">
        <v>8</v>
      </c>
      <c r="D393" s="12">
        <f t="shared" si="41"/>
        <v>6.25E-2</v>
      </c>
      <c r="E393" s="12">
        <f t="shared" si="42"/>
        <v>12</v>
      </c>
      <c r="F393" s="12">
        <f t="shared" si="43"/>
        <v>4.25</v>
      </c>
      <c r="G393" s="12">
        <f t="shared" si="44"/>
        <v>3.0291666666666921</v>
      </c>
      <c r="H393" s="12">
        <f t="shared" si="47"/>
        <v>40.600000000000307</v>
      </c>
      <c r="I393" s="13">
        <f t="shared" si="45"/>
        <v>0.93508747358495559</v>
      </c>
      <c r="K393" s="15">
        <f t="shared" si="46"/>
        <v>40.600000000000328</v>
      </c>
      <c r="L393" s="15" t="str">
        <f t="shared" si="40"/>
        <v>Passed</v>
      </c>
      <c r="M393" s="15"/>
      <c r="N393" s="15"/>
    </row>
    <row r="394" spans="1:14" x14ac:dyDescent="0.25">
      <c r="A394" s="11">
        <v>5</v>
      </c>
      <c r="B394" s="12">
        <v>3</v>
      </c>
      <c r="C394" s="12">
        <v>8</v>
      </c>
      <c r="D394" s="12">
        <f t="shared" si="41"/>
        <v>6.25E-2</v>
      </c>
      <c r="E394" s="12">
        <f t="shared" si="42"/>
        <v>12</v>
      </c>
      <c r="F394" s="12">
        <f t="shared" si="43"/>
        <v>4.25</v>
      </c>
      <c r="G394" s="12">
        <f t="shared" si="44"/>
        <v>3.0375000000000258</v>
      </c>
      <c r="H394" s="12">
        <f t="shared" si="47"/>
        <v>40.700000000000308</v>
      </c>
      <c r="I394" s="13">
        <f t="shared" si="45"/>
        <v>0.93521394233572397</v>
      </c>
      <c r="K394" s="15">
        <f t="shared" si="46"/>
        <v>40.700000000000287</v>
      </c>
      <c r="L394" s="15" t="str">
        <f t="shared" si="40"/>
        <v>Passed</v>
      </c>
      <c r="M394" s="15"/>
      <c r="N394" s="15"/>
    </row>
    <row r="395" spans="1:14" x14ac:dyDescent="0.25">
      <c r="A395" s="11">
        <v>5</v>
      </c>
      <c r="B395" s="12">
        <v>3</v>
      </c>
      <c r="C395" s="12">
        <v>8</v>
      </c>
      <c r="D395" s="12">
        <f t="shared" si="41"/>
        <v>6.25E-2</v>
      </c>
      <c r="E395" s="12">
        <f t="shared" si="42"/>
        <v>12</v>
      </c>
      <c r="F395" s="12">
        <f t="shared" si="43"/>
        <v>4.25</v>
      </c>
      <c r="G395" s="12">
        <f t="shared" si="44"/>
        <v>3.0458333333333591</v>
      </c>
      <c r="H395" s="12">
        <f t="shared" si="47"/>
        <v>40.80000000000031</v>
      </c>
      <c r="I395" s="13">
        <f t="shared" si="45"/>
        <v>0.9353399986545754</v>
      </c>
      <c r="K395" s="15">
        <f t="shared" si="46"/>
        <v>40.800000000000324</v>
      </c>
      <c r="L395" s="15" t="str">
        <f t="shared" si="40"/>
        <v>Passed</v>
      </c>
      <c r="M395" s="15"/>
      <c r="N395" s="15"/>
    </row>
    <row r="396" spans="1:14" x14ac:dyDescent="0.25">
      <c r="A396" s="11">
        <v>5</v>
      </c>
      <c r="B396" s="12">
        <v>3</v>
      </c>
      <c r="C396" s="12">
        <v>8</v>
      </c>
      <c r="D396" s="12">
        <f t="shared" si="41"/>
        <v>6.25E-2</v>
      </c>
      <c r="E396" s="12">
        <f t="shared" si="42"/>
        <v>12</v>
      </c>
      <c r="F396" s="12">
        <f t="shared" si="43"/>
        <v>4.25</v>
      </c>
      <c r="G396" s="12">
        <f t="shared" si="44"/>
        <v>3.0541666666666925</v>
      </c>
      <c r="H396" s="12">
        <f t="shared" si="47"/>
        <v>40.900000000000311</v>
      </c>
      <c r="I396" s="13">
        <f t="shared" si="45"/>
        <v>0.93546564477067817</v>
      </c>
      <c r="K396" s="15">
        <f t="shared" si="46"/>
        <v>40.900000000000261</v>
      </c>
      <c r="L396" s="15" t="str">
        <f t="shared" si="40"/>
        <v>Passed</v>
      </c>
      <c r="M396" s="15"/>
      <c r="N396" s="15"/>
    </row>
    <row r="397" spans="1:14" x14ac:dyDescent="0.25">
      <c r="A397" s="11">
        <v>5</v>
      </c>
      <c r="B397" s="12">
        <v>3</v>
      </c>
      <c r="C397" s="12">
        <v>8</v>
      </c>
      <c r="D397" s="12">
        <f t="shared" si="41"/>
        <v>6.25E-2</v>
      </c>
      <c r="E397" s="12">
        <f t="shared" si="42"/>
        <v>12</v>
      </c>
      <c r="F397" s="12">
        <f t="shared" si="43"/>
        <v>4.25</v>
      </c>
      <c r="G397" s="12">
        <f t="shared" si="44"/>
        <v>3.0625000000000262</v>
      </c>
      <c r="H397" s="12">
        <f t="shared" si="47"/>
        <v>41.000000000000313</v>
      </c>
      <c r="I397" s="13">
        <f t="shared" si="45"/>
        <v>0.9355908828953734</v>
      </c>
      <c r="K397" s="15">
        <f t="shared" si="46"/>
        <v>41.00000000000027</v>
      </c>
      <c r="L397" s="15" t="str">
        <f t="shared" si="40"/>
        <v>Passed</v>
      </c>
      <c r="M397" s="15"/>
      <c r="N397" s="15"/>
    </row>
    <row r="398" spans="1:14" x14ac:dyDescent="0.25">
      <c r="A398" s="11">
        <v>5</v>
      </c>
      <c r="B398" s="12">
        <v>3</v>
      </c>
      <c r="C398" s="12">
        <v>8</v>
      </c>
      <c r="D398" s="12">
        <f t="shared" si="41"/>
        <v>6.25E-2</v>
      </c>
      <c r="E398" s="12">
        <f t="shared" si="42"/>
        <v>12</v>
      </c>
      <c r="F398" s="12">
        <f t="shared" si="43"/>
        <v>4.25</v>
      </c>
      <c r="G398" s="12">
        <f t="shared" si="44"/>
        <v>3.0708333333333595</v>
      </c>
      <c r="H398" s="12">
        <f t="shared" si="47"/>
        <v>41.100000000000314</v>
      </c>
      <c r="I398" s="13">
        <f t="shared" si="45"/>
        <v>0.93571571522236574</v>
      </c>
      <c r="K398" s="15">
        <f t="shared" si="46"/>
        <v>41.100000000000279</v>
      </c>
      <c r="L398" s="15" t="str">
        <f t="shared" si="40"/>
        <v>Passed</v>
      </c>
      <c r="M398" s="15"/>
      <c r="N398" s="15"/>
    </row>
    <row r="399" spans="1:14" x14ac:dyDescent="0.25">
      <c r="A399" s="11">
        <v>5</v>
      </c>
      <c r="B399" s="12">
        <v>3</v>
      </c>
      <c r="C399" s="12">
        <v>8</v>
      </c>
      <c r="D399" s="12">
        <f t="shared" si="41"/>
        <v>6.25E-2</v>
      </c>
      <c r="E399" s="12">
        <f t="shared" si="42"/>
        <v>12</v>
      </c>
      <c r="F399" s="12">
        <f t="shared" si="43"/>
        <v>4.25</v>
      </c>
      <c r="G399" s="12">
        <f t="shared" si="44"/>
        <v>3.0791666666666928</v>
      </c>
      <c r="H399" s="12">
        <f t="shared" si="47"/>
        <v>41.200000000000315</v>
      </c>
      <c r="I399" s="13">
        <f t="shared" si="45"/>
        <v>0.93584014392791093</v>
      </c>
      <c r="K399" s="15">
        <f t="shared" si="46"/>
        <v>41.200000000000358</v>
      </c>
      <c r="L399" s="15" t="str">
        <f t="shared" si="40"/>
        <v>Passed</v>
      </c>
      <c r="M399" s="15"/>
      <c r="N399" s="15"/>
    </row>
    <row r="400" spans="1:14" x14ac:dyDescent="0.25">
      <c r="A400" s="11">
        <v>5</v>
      </c>
      <c r="B400" s="12">
        <v>3</v>
      </c>
      <c r="C400" s="12">
        <v>8</v>
      </c>
      <c r="D400" s="12">
        <f t="shared" si="41"/>
        <v>6.25E-2</v>
      </c>
      <c r="E400" s="12">
        <f t="shared" si="42"/>
        <v>12</v>
      </c>
      <c r="F400" s="12">
        <f t="shared" si="43"/>
        <v>4.25</v>
      </c>
      <c r="G400" s="12">
        <f t="shared" si="44"/>
        <v>3.0875000000000266</v>
      </c>
      <c r="H400" s="12">
        <f t="shared" si="47"/>
        <v>41.300000000000317</v>
      </c>
      <c r="I400" s="13">
        <f t="shared" si="45"/>
        <v>0.93596417117100128</v>
      </c>
      <c r="K400" s="15">
        <f t="shared" si="46"/>
        <v>41.300000000000274</v>
      </c>
      <c r="L400" s="15" t="str">
        <f t="shared" si="40"/>
        <v>Passed</v>
      </c>
      <c r="M400" s="15"/>
      <c r="N400" s="15"/>
    </row>
    <row r="401" spans="1:14" x14ac:dyDescent="0.25">
      <c r="A401" s="11">
        <v>5</v>
      </c>
      <c r="B401" s="12">
        <v>3</v>
      </c>
      <c r="C401" s="12">
        <v>8</v>
      </c>
      <c r="D401" s="12">
        <f t="shared" si="41"/>
        <v>6.25E-2</v>
      </c>
      <c r="E401" s="12">
        <f t="shared" si="42"/>
        <v>12</v>
      </c>
      <c r="F401" s="12">
        <f t="shared" si="43"/>
        <v>4.25</v>
      </c>
      <c r="G401" s="12">
        <f t="shared" si="44"/>
        <v>3.0958333333333599</v>
      </c>
      <c r="H401" s="12">
        <f t="shared" si="47"/>
        <v>41.400000000000318</v>
      </c>
      <c r="I401" s="13">
        <f t="shared" si="45"/>
        <v>0.93608779909354922</v>
      </c>
      <c r="K401" s="15">
        <f t="shared" si="46"/>
        <v>41.400000000000276</v>
      </c>
      <c r="L401" s="15" t="str">
        <f t="shared" si="40"/>
        <v>Passed</v>
      </c>
      <c r="M401" s="15"/>
      <c r="N401" s="15"/>
    </row>
    <row r="402" spans="1:14" x14ac:dyDescent="0.25">
      <c r="A402" s="11">
        <v>5</v>
      </c>
      <c r="B402" s="12">
        <v>3</v>
      </c>
      <c r="C402" s="12">
        <v>8</v>
      </c>
      <c r="D402" s="12">
        <f t="shared" si="41"/>
        <v>6.25E-2</v>
      </c>
      <c r="E402" s="12">
        <f t="shared" si="42"/>
        <v>12</v>
      </c>
      <c r="F402" s="12">
        <f t="shared" si="43"/>
        <v>4.25</v>
      </c>
      <c r="G402" s="12">
        <f t="shared" si="44"/>
        <v>3.1041666666666932</v>
      </c>
      <c r="H402" s="12">
        <f t="shared" si="47"/>
        <v>41.50000000000032</v>
      </c>
      <c r="I402" s="13">
        <f t="shared" si="45"/>
        <v>0.93621102982056703</v>
      </c>
      <c r="K402" s="15">
        <f t="shared" si="46"/>
        <v>41.500000000000277</v>
      </c>
      <c r="L402" s="15" t="str">
        <f t="shared" si="40"/>
        <v>Passed</v>
      </c>
      <c r="M402" s="15"/>
      <c r="N402" s="15"/>
    </row>
    <row r="403" spans="1:14" x14ac:dyDescent="0.25">
      <c r="A403" s="11">
        <v>5</v>
      </c>
      <c r="B403" s="12">
        <v>3</v>
      </c>
      <c r="C403" s="12">
        <v>8</v>
      </c>
      <c r="D403" s="12">
        <f t="shared" si="41"/>
        <v>6.25E-2</v>
      </c>
      <c r="E403" s="12">
        <f t="shared" si="42"/>
        <v>12</v>
      </c>
      <c r="F403" s="12">
        <f t="shared" si="43"/>
        <v>4.25</v>
      </c>
      <c r="G403" s="12">
        <f t="shared" si="44"/>
        <v>3.1125000000000269</v>
      </c>
      <c r="H403" s="12">
        <f t="shared" si="47"/>
        <v>41.600000000000321</v>
      </c>
      <c r="I403" s="13">
        <f t="shared" si="45"/>
        <v>0.93633386546034569</v>
      </c>
      <c r="K403" s="15">
        <f t="shared" si="46"/>
        <v>41.600000000000286</v>
      </c>
      <c r="L403" s="15" t="str">
        <f t="shared" si="40"/>
        <v>Passed</v>
      </c>
      <c r="M403" s="15"/>
      <c r="N403" s="15"/>
    </row>
    <row r="404" spans="1:14" x14ac:dyDescent="0.25">
      <c r="A404" s="11">
        <v>5</v>
      </c>
      <c r="B404" s="12">
        <v>3</v>
      </c>
      <c r="C404" s="12">
        <v>8</v>
      </c>
      <c r="D404" s="12">
        <f t="shared" si="41"/>
        <v>6.25E-2</v>
      </c>
      <c r="E404" s="12">
        <f t="shared" si="42"/>
        <v>12</v>
      </c>
      <c r="F404" s="12">
        <f t="shared" si="43"/>
        <v>4.25</v>
      </c>
      <c r="G404" s="12">
        <f t="shared" si="44"/>
        <v>3.1208333333333602</v>
      </c>
      <c r="H404" s="12">
        <f t="shared" si="47"/>
        <v>41.700000000000323</v>
      </c>
      <c r="I404" s="13">
        <f t="shared" si="45"/>
        <v>0.93645630810463021</v>
      </c>
      <c r="K404" s="15">
        <f t="shared" si="46"/>
        <v>41.700000000000323</v>
      </c>
      <c r="L404" s="15" t="str">
        <f t="shared" si="40"/>
        <v>Passed</v>
      </c>
      <c r="M404" s="15"/>
      <c r="N404" s="15"/>
    </row>
    <row r="405" spans="1:14" x14ac:dyDescent="0.25">
      <c r="A405" s="11">
        <v>5</v>
      </c>
      <c r="B405" s="12">
        <v>3</v>
      </c>
      <c r="C405" s="12">
        <v>8</v>
      </c>
      <c r="D405" s="12">
        <f t="shared" si="41"/>
        <v>6.25E-2</v>
      </c>
      <c r="E405" s="12">
        <f t="shared" si="42"/>
        <v>12</v>
      </c>
      <c r="F405" s="12">
        <f t="shared" si="43"/>
        <v>4.25</v>
      </c>
      <c r="G405" s="12">
        <f t="shared" si="44"/>
        <v>3.1291666666666935</v>
      </c>
      <c r="H405" s="12">
        <f t="shared" si="47"/>
        <v>41.800000000000324</v>
      </c>
      <c r="I405" s="13">
        <f t="shared" si="45"/>
        <v>0.93657835982879323</v>
      </c>
      <c r="K405" s="15">
        <f t="shared" si="46"/>
        <v>41.800000000000352</v>
      </c>
      <c r="L405" s="15" t="str">
        <f t="shared" si="40"/>
        <v>Passed</v>
      </c>
      <c r="M405" s="15"/>
      <c r="N405" s="15"/>
    </row>
    <row r="406" spans="1:14" x14ac:dyDescent="0.25">
      <c r="A406" s="11">
        <v>5</v>
      </c>
      <c r="B406" s="12">
        <v>3</v>
      </c>
      <c r="C406" s="12">
        <v>8</v>
      </c>
      <c r="D406" s="12">
        <f t="shared" si="41"/>
        <v>6.25E-2</v>
      </c>
      <c r="E406" s="12">
        <f t="shared" si="42"/>
        <v>12</v>
      </c>
      <c r="F406" s="12">
        <f t="shared" si="43"/>
        <v>4.25</v>
      </c>
      <c r="G406" s="12">
        <f t="shared" si="44"/>
        <v>3.1375000000000273</v>
      </c>
      <c r="H406" s="12">
        <f t="shared" si="47"/>
        <v>41.900000000000325</v>
      </c>
      <c r="I406" s="13">
        <f t="shared" si="45"/>
        <v>0.93670002269200636</v>
      </c>
      <c r="K406" s="15">
        <f t="shared" si="46"/>
        <v>41.900000000000333</v>
      </c>
      <c r="L406" s="15" t="str">
        <f t="shared" si="40"/>
        <v>Passed</v>
      </c>
      <c r="M406" s="15"/>
      <c r="N406" s="15"/>
    </row>
    <row r="407" spans="1:14" x14ac:dyDescent="0.25">
      <c r="A407" s="11">
        <v>5</v>
      </c>
      <c r="B407" s="12">
        <v>3</v>
      </c>
      <c r="C407" s="12">
        <v>8</v>
      </c>
      <c r="D407" s="12">
        <f t="shared" si="41"/>
        <v>6.25E-2</v>
      </c>
      <c r="E407" s="12">
        <f t="shared" si="42"/>
        <v>12</v>
      </c>
      <c r="F407" s="12">
        <f t="shared" si="43"/>
        <v>4.25</v>
      </c>
      <c r="G407" s="12">
        <f t="shared" si="44"/>
        <v>3.1458333333333606</v>
      </c>
      <c r="H407" s="12">
        <f t="shared" si="47"/>
        <v>42.000000000000327</v>
      </c>
      <c r="I407" s="13">
        <f t="shared" si="45"/>
        <v>0.93682129873740938</v>
      </c>
      <c r="K407" s="15">
        <f t="shared" si="46"/>
        <v>42.000000000000398</v>
      </c>
      <c r="L407" s="15" t="str">
        <f t="shared" si="40"/>
        <v>Passed</v>
      </c>
      <c r="M407" s="15"/>
      <c r="N407" s="15"/>
    </row>
    <row r="408" spans="1:14" x14ac:dyDescent="0.25">
      <c r="A408" s="11">
        <v>5</v>
      </c>
      <c r="B408" s="12">
        <v>3</v>
      </c>
      <c r="C408" s="12">
        <v>8</v>
      </c>
      <c r="D408" s="12">
        <f t="shared" si="41"/>
        <v>6.25E-2</v>
      </c>
      <c r="E408" s="12">
        <f t="shared" si="42"/>
        <v>12</v>
      </c>
      <c r="F408" s="12">
        <f t="shared" si="43"/>
        <v>4.25</v>
      </c>
      <c r="G408" s="12">
        <f t="shared" si="44"/>
        <v>3.1541666666666939</v>
      </c>
      <c r="H408" s="12">
        <f t="shared" si="47"/>
        <v>42.100000000000328</v>
      </c>
      <c r="I408" s="13">
        <f t="shared" si="45"/>
        <v>0.93694218999227608</v>
      </c>
      <c r="K408" s="15">
        <f t="shared" si="46"/>
        <v>42.100000000000264</v>
      </c>
      <c r="L408" s="15" t="str">
        <f t="shared" si="40"/>
        <v>Passed</v>
      </c>
      <c r="M408" s="15"/>
      <c r="N408" s="15"/>
    </row>
    <row r="409" spans="1:14" x14ac:dyDescent="0.25">
      <c r="A409" s="11">
        <v>5</v>
      </c>
      <c r="B409" s="12">
        <v>3</v>
      </c>
      <c r="C409" s="12">
        <v>8</v>
      </c>
      <c r="D409" s="12">
        <f t="shared" si="41"/>
        <v>6.25E-2</v>
      </c>
      <c r="E409" s="12">
        <f t="shared" si="42"/>
        <v>12</v>
      </c>
      <c r="F409" s="12">
        <f t="shared" si="43"/>
        <v>4.25</v>
      </c>
      <c r="G409" s="12">
        <f t="shared" si="44"/>
        <v>3.1625000000000276</v>
      </c>
      <c r="H409" s="12">
        <f t="shared" si="47"/>
        <v>42.20000000000033</v>
      </c>
      <c r="I409" s="13">
        <f t="shared" si="45"/>
        <v>0.93706269846818024</v>
      </c>
      <c r="K409" s="15">
        <f t="shared" si="46"/>
        <v>42.200000000000315</v>
      </c>
      <c r="L409" s="15" t="str">
        <f t="shared" si="40"/>
        <v>Passed</v>
      </c>
      <c r="M409" s="15"/>
      <c r="N409" s="15"/>
    </row>
    <row r="410" spans="1:14" x14ac:dyDescent="0.25">
      <c r="A410" s="11">
        <v>5</v>
      </c>
      <c r="B410" s="12">
        <v>3</v>
      </c>
      <c r="C410" s="12">
        <v>8</v>
      </c>
      <c r="D410" s="12">
        <f t="shared" si="41"/>
        <v>6.25E-2</v>
      </c>
      <c r="E410" s="12">
        <f t="shared" si="42"/>
        <v>12</v>
      </c>
      <c r="F410" s="12">
        <f t="shared" si="43"/>
        <v>4.25</v>
      </c>
      <c r="G410" s="12">
        <f t="shared" si="44"/>
        <v>3.1708333333333609</v>
      </c>
      <c r="H410" s="12">
        <f t="shared" si="47"/>
        <v>42.300000000000331</v>
      </c>
      <c r="I410" s="13">
        <f t="shared" si="45"/>
        <v>0.937182826161157</v>
      </c>
      <c r="K410" s="15">
        <f t="shared" si="46"/>
        <v>42.300000000000395</v>
      </c>
      <c r="L410" s="15" t="str">
        <f t="shared" si="40"/>
        <v>Passed</v>
      </c>
      <c r="M410" s="15"/>
      <c r="N410" s="15"/>
    </row>
    <row r="411" spans="1:14" x14ac:dyDescent="0.25">
      <c r="A411" s="11">
        <v>5</v>
      </c>
      <c r="B411" s="12">
        <v>3</v>
      </c>
      <c r="C411" s="12">
        <v>8</v>
      </c>
      <c r="D411" s="12">
        <f t="shared" si="41"/>
        <v>6.25E-2</v>
      </c>
      <c r="E411" s="12">
        <f t="shared" si="42"/>
        <v>12</v>
      </c>
      <c r="F411" s="12">
        <f t="shared" si="43"/>
        <v>4.25</v>
      </c>
      <c r="G411" s="12">
        <f t="shared" si="44"/>
        <v>3.1791666666666942</v>
      </c>
      <c r="H411" s="12">
        <f t="shared" si="47"/>
        <v>42.400000000000333</v>
      </c>
      <c r="I411" s="13">
        <f t="shared" si="45"/>
        <v>0.93730257505186343</v>
      </c>
      <c r="K411" s="15">
        <f t="shared" si="46"/>
        <v>42.400000000000333</v>
      </c>
      <c r="L411" s="15" t="str">
        <f t="shared" ref="L411:L474" si="48">IF(ABS(K411- H411) &lt;= (ABS(H411) * 0.01), "Passed", "Failed")</f>
        <v>Passed</v>
      </c>
      <c r="M411" s="15"/>
      <c r="N411" s="15"/>
    </row>
    <row r="412" spans="1:14" x14ac:dyDescent="0.25">
      <c r="A412" s="11">
        <v>5</v>
      </c>
      <c r="B412" s="12">
        <v>3</v>
      </c>
      <c r="C412" s="12">
        <v>8</v>
      </c>
      <c r="D412" s="12">
        <f t="shared" ref="D412:D427" si="49" xml:space="preserve"> 4 / (C412^2)</f>
        <v>6.25E-2</v>
      </c>
      <c r="E412" s="12">
        <f t="shared" ref="E412:E427" si="50" xml:space="preserve"> (B412 * C412) / 2</f>
        <v>12</v>
      </c>
      <c r="F412" s="12">
        <f t="shared" ref="F412:F427" si="51" xml:space="preserve"> A412 - 2 * (B412 / C412)</f>
        <v>4.25</v>
      </c>
      <c r="G412" s="12">
        <f t="shared" ref="G412:G427" si="52" xml:space="preserve"> ( (H412) - F412 ) / E412</f>
        <v>3.187500000000028</v>
      </c>
      <c r="H412" s="12">
        <f t="shared" si="47"/>
        <v>42.500000000000334</v>
      </c>
      <c r="I412" s="13">
        <f t="shared" ref="I412:I427" si="53" xml:space="preserve"> IF(C412 &gt; 0, ( _xlfn.GAMMA.DIST(G412, D412, E412,TRUE) ), 1 - ( _xlfn.GAMMA.DIST(G412, D412, E412,TRUE) ) )</f>
        <v>0.93742194710573734</v>
      </c>
      <c r="K412" s="15">
        <f t="shared" ref="K412:K427" si="54" xml:space="preserve"> E412 * _xlfn.GAMMA.INV(I412, D412, E412) + F412</f>
        <v>42.500000000000362</v>
      </c>
      <c r="L412" s="15" t="str">
        <f t="shared" si="48"/>
        <v>Passed</v>
      </c>
      <c r="M412" s="15"/>
      <c r="N412" s="15"/>
    </row>
    <row r="413" spans="1:14" x14ac:dyDescent="0.25">
      <c r="A413" s="11">
        <v>5</v>
      </c>
      <c r="B413" s="12">
        <v>3</v>
      </c>
      <c r="C413" s="12">
        <v>8</v>
      </c>
      <c r="D413" s="12">
        <f t="shared" si="49"/>
        <v>6.25E-2</v>
      </c>
      <c r="E413" s="12">
        <f t="shared" si="50"/>
        <v>12</v>
      </c>
      <c r="F413" s="12">
        <f t="shared" si="51"/>
        <v>4.25</v>
      </c>
      <c r="G413" s="12">
        <f t="shared" si="52"/>
        <v>3.1958333333333613</v>
      </c>
      <c r="H413" s="12">
        <f t="shared" ref="H413:H427" si="55">H412+0.1</f>
        <v>42.600000000000335</v>
      </c>
      <c r="I413" s="13">
        <f t="shared" si="53"/>
        <v>0.93754094427315282</v>
      </c>
      <c r="K413" s="15">
        <f t="shared" si="54"/>
        <v>42.600000000000314</v>
      </c>
      <c r="L413" s="15" t="str">
        <f t="shared" si="48"/>
        <v>Passed</v>
      </c>
      <c r="M413" s="15"/>
      <c r="N413" s="15"/>
    </row>
    <row r="414" spans="1:14" x14ac:dyDescent="0.25">
      <c r="A414" s="11">
        <v>5</v>
      </c>
      <c r="B414" s="12">
        <v>3</v>
      </c>
      <c r="C414" s="12">
        <v>8</v>
      </c>
      <c r="D414" s="12">
        <f t="shared" si="49"/>
        <v>6.25E-2</v>
      </c>
      <c r="E414" s="12">
        <f t="shared" si="50"/>
        <v>12</v>
      </c>
      <c r="F414" s="12">
        <f t="shared" si="51"/>
        <v>4.25</v>
      </c>
      <c r="G414" s="12">
        <f t="shared" si="52"/>
        <v>3.2041666666666946</v>
      </c>
      <c r="H414" s="12">
        <f t="shared" si="55"/>
        <v>42.700000000000337</v>
      </c>
      <c r="I414" s="13">
        <f t="shared" si="53"/>
        <v>0.93765956848957521</v>
      </c>
      <c r="K414" s="15">
        <f t="shared" si="54"/>
        <v>42.700000000000344</v>
      </c>
      <c r="L414" s="15" t="str">
        <f t="shared" si="48"/>
        <v>Passed</v>
      </c>
      <c r="M414" s="15"/>
      <c r="N414" s="15"/>
    </row>
    <row r="415" spans="1:14" x14ac:dyDescent="0.25">
      <c r="A415" s="11">
        <v>5</v>
      </c>
      <c r="B415" s="12">
        <v>3</v>
      </c>
      <c r="C415" s="12">
        <v>8</v>
      </c>
      <c r="D415" s="12">
        <f t="shared" si="49"/>
        <v>6.25E-2</v>
      </c>
      <c r="E415" s="12">
        <f t="shared" si="50"/>
        <v>12</v>
      </c>
      <c r="F415" s="12">
        <f t="shared" si="51"/>
        <v>4.25</v>
      </c>
      <c r="G415" s="12">
        <f t="shared" si="52"/>
        <v>3.2125000000000283</v>
      </c>
      <c r="H415" s="12">
        <f t="shared" si="55"/>
        <v>42.800000000000338</v>
      </c>
      <c r="I415" s="13">
        <f t="shared" si="53"/>
        <v>0.93777782167571266</v>
      </c>
      <c r="K415" s="15">
        <f t="shared" si="54"/>
        <v>42.800000000000409</v>
      </c>
      <c r="L415" s="15" t="str">
        <f t="shared" si="48"/>
        <v>Passed</v>
      </c>
      <c r="M415" s="15"/>
      <c r="N415" s="15"/>
    </row>
    <row r="416" spans="1:14" x14ac:dyDescent="0.25">
      <c r="A416" s="11">
        <v>5</v>
      </c>
      <c r="B416" s="12">
        <v>3</v>
      </c>
      <c r="C416" s="12">
        <v>8</v>
      </c>
      <c r="D416" s="12">
        <f t="shared" si="49"/>
        <v>6.25E-2</v>
      </c>
      <c r="E416" s="12">
        <f t="shared" si="50"/>
        <v>12</v>
      </c>
      <c r="F416" s="12">
        <f t="shared" si="51"/>
        <v>4.25</v>
      </c>
      <c r="G416" s="12">
        <f t="shared" si="52"/>
        <v>3.2208333333333616</v>
      </c>
      <c r="H416" s="12">
        <f t="shared" si="55"/>
        <v>42.90000000000034</v>
      </c>
      <c r="I416" s="13">
        <f t="shared" si="53"/>
        <v>0.93789570573766667</v>
      </c>
      <c r="K416" s="15">
        <f t="shared" si="54"/>
        <v>42.900000000000261</v>
      </c>
      <c r="L416" s="15" t="str">
        <f t="shared" si="48"/>
        <v>Passed</v>
      </c>
      <c r="M416" s="15"/>
      <c r="N416" s="15"/>
    </row>
    <row r="417" spans="1:14" x14ac:dyDescent="0.25">
      <c r="A417" s="11">
        <v>5</v>
      </c>
      <c r="B417" s="12">
        <v>3</v>
      </c>
      <c r="C417" s="12">
        <v>8</v>
      </c>
      <c r="D417" s="12">
        <f t="shared" si="49"/>
        <v>6.25E-2</v>
      </c>
      <c r="E417" s="12">
        <f t="shared" si="50"/>
        <v>12</v>
      </c>
      <c r="F417" s="12">
        <f t="shared" si="51"/>
        <v>4.25</v>
      </c>
      <c r="G417" s="12">
        <f t="shared" si="52"/>
        <v>3.2291666666666949</v>
      </c>
      <c r="H417" s="12">
        <f t="shared" si="55"/>
        <v>43.000000000000341</v>
      </c>
      <c r="I417" s="13">
        <f t="shared" si="53"/>
        <v>0.93801322256708108</v>
      </c>
      <c r="K417" s="15">
        <f t="shared" si="54"/>
        <v>43.000000000000334</v>
      </c>
      <c r="L417" s="15" t="str">
        <f t="shared" si="48"/>
        <v>Passed</v>
      </c>
      <c r="M417" s="15"/>
      <c r="N417" s="15"/>
    </row>
    <row r="418" spans="1:14" x14ac:dyDescent="0.25">
      <c r="A418" s="11">
        <v>5</v>
      </c>
      <c r="B418" s="12">
        <v>3</v>
      </c>
      <c r="C418" s="12">
        <v>8</v>
      </c>
      <c r="D418" s="12">
        <f t="shared" si="49"/>
        <v>6.25E-2</v>
      </c>
      <c r="E418" s="12">
        <f t="shared" si="50"/>
        <v>12</v>
      </c>
      <c r="F418" s="12">
        <f t="shared" si="51"/>
        <v>4.25</v>
      </c>
      <c r="G418" s="12">
        <f t="shared" si="52"/>
        <v>3.2375000000000287</v>
      </c>
      <c r="H418" s="12">
        <f t="shared" si="55"/>
        <v>43.100000000000342</v>
      </c>
      <c r="I418" s="13">
        <f t="shared" si="53"/>
        <v>0.93813037404128774</v>
      </c>
      <c r="K418" s="15">
        <f t="shared" si="54"/>
        <v>43.100000000000321</v>
      </c>
      <c r="L418" s="15" t="str">
        <f t="shared" si="48"/>
        <v>Passed</v>
      </c>
      <c r="M418" s="15"/>
      <c r="N418" s="15"/>
    </row>
    <row r="419" spans="1:14" x14ac:dyDescent="0.25">
      <c r="A419" s="11">
        <v>5</v>
      </c>
      <c r="B419" s="12">
        <v>3</v>
      </c>
      <c r="C419" s="12">
        <v>8</v>
      </c>
      <c r="D419" s="12">
        <f t="shared" si="49"/>
        <v>6.25E-2</v>
      </c>
      <c r="E419" s="12">
        <f t="shared" si="50"/>
        <v>12</v>
      </c>
      <c r="F419" s="12">
        <f t="shared" si="51"/>
        <v>4.25</v>
      </c>
      <c r="G419" s="12">
        <f t="shared" si="52"/>
        <v>3.245833333333362</v>
      </c>
      <c r="H419" s="12">
        <f t="shared" si="55"/>
        <v>43.200000000000344</v>
      </c>
      <c r="I419" s="13">
        <f t="shared" si="53"/>
        <v>0.9382471620234516</v>
      </c>
      <c r="K419" s="15">
        <f t="shared" si="54"/>
        <v>43.200000000000387</v>
      </c>
      <c r="L419" s="15" t="str">
        <f t="shared" si="48"/>
        <v>Passed</v>
      </c>
      <c r="M419" s="15"/>
      <c r="N419" s="15"/>
    </row>
    <row r="420" spans="1:14" x14ac:dyDescent="0.25">
      <c r="A420" s="11">
        <v>5</v>
      </c>
      <c r="B420" s="12">
        <v>3</v>
      </c>
      <c r="C420" s="12">
        <v>8</v>
      </c>
      <c r="D420" s="12">
        <f t="shared" si="49"/>
        <v>6.25E-2</v>
      </c>
      <c r="E420" s="12">
        <f t="shared" si="50"/>
        <v>12</v>
      </c>
      <c r="F420" s="12">
        <f t="shared" si="51"/>
        <v>4.25</v>
      </c>
      <c r="G420" s="12">
        <f t="shared" si="52"/>
        <v>3.2541666666666953</v>
      </c>
      <c r="H420" s="12">
        <f t="shared" si="55"/>
        <v>43.300000000000345</v>
      </c>
      <c r="I420" s="13">
        <f t="shared" si="53"/>
        <v>0.93836358836271339</v>
      </c>
      <c r="K420" s="15">
        <f t="shared" si="54"/>
        <v>43.30000000000036</v>
      </c>
      <c r="L420" s="15" t="str">
        <f t="shared" si="48"/>
        <v>Passed</v>
      </c>
      <c r="M420" s="15"/>
      <c r="N420" s="15"/>
    </row>
    <row r="421" spans="1:14" x14ac:dyDescent="0.25">
      <c r="A421" s="11">
        <v>5</v>
      </c>
      <c r="B421" s="12">
        <v>3</v>
      </c>
      <c r="C421" s="12">
        <v>8</v>
      </c>
      <c r="D421" s="12">
        <f t="shared" si="49"/>
        <v>6.25E-2</v>
      </c>
      <c r="E421" s="12">
        <f t="shared" si="50"/>
        <v>12</v>
      </c>
      <c r="F421" s="12">
        <f t="shared" si="51"/>
        <v>4.25</v>
      </c>
      <c r="G421" s="12">
        <f t="shared" si="52"/>
        <v>3.262500000000029</v>
      </c>
      <c r="H421" s="12">
        <f t="shared" si="55"/>
        <v>43.400000000000347</v>
      </c>
      <c r="I421" s="13">
        <f t="shared" si="53"/>
        <v>0.93847965489433094</v>
      </c>
      <c r="K421" s="15">
        <f t="shared" si="54"/>
        <v>43.400000000000347</v>
      </c>
      <c r="L421" s="15" t="str">
        <f t="shared" si="48"/>
        <v>Passed</v>
      </c>
      <c r="M421" s="15"/>
      <c r="N421" s="15"/>
    </row>
    <row r="422" spans="1:14" x14ac:dyDescent="0.25">
      <c r="A422" s="11">
        <v>5</v>
      </c>
      <c r="B422" s="12">
        <v>3</v>
      </c>
      <c r="C422" s="12">
        <v>8</v>
      </c>
      <c r="D422" s="12">
        <f t="shared" si="49"/>
        <v>6.25E-2</v>
      </c>
      <c r="E422" s="12">
        <f t="shared" si="50"/>
        <v>12</v>
      </c>
      <c r="F422" s="12">
        <f t="shared" si="51"/>
        <v>4.25</v>
      </c>
      <c r="G422" s="12">
        <f t="shared" si="52"/>
        <v>3.2708333333333623</v>
      </c>
      <c r="H422" s="12">
        <f t="shared" si="55"/>
        <v>43.500000000000348</v>
      </c>
      <c r="I422" s="13">
        <f t="shared" si="53"/>
        <v>0.93859536343981809</v>
      </c>
      <c r="K422" s="15">
        <f t="shared" si="54"/>
        <v>43.500000000000398</v>
      </c>
      <c r="L422" s="15" t="str">
        <f t="shared" si="48"/>
        <v>Passed</v>
      </c>
      <c r="M422" s="15"/>
      <c r="N422" s="15"/>
    </row>
    <row r="423" spans="1:14" x14ac:dyDescent="0.25">
      <c r="A423" s="11">
        <v>5</v>
      </c>
      <c r="B423" s="12">
        <v>3</v>
      </c>
      <c r="C423" s="12">
        <v>8</v>
      </c>
      <c r="D423" s="12">
        <f t="shared" si="49"/>
        <v>6.25E-2</v>
      </c>
      <c r="E423" s="12">
        <f t="shared" si="50"/>
        <v>12</v>
      </c>
      <c r="F423" s="12">
        <f t="shared" si="51"/>
        <v>4.25</v>
      </c>
      <c r="G423" s="12">
        <f t="shared" si="52"/>
        <v>3.2791666666666957</v>
      </c>
      <c r="H423" s="12">
        <f t="shared" si="55"/>
        <v>43.60000000000035</v>
      </c>
      <c r="I423" s="13">
        <f t="shared" si="53"/>
        <v>0.93871071580708221</v>
      </c>
      <c r="K423" s="15">
        <f t="shared" si="54"/>
        <v>43.600000000000314</v>
      </c>
      <c r="L423" s="15" t="str">
        <f t="shared" si="48"/>
        <v>Passed</v>
      </c>
      <c r="M423" s="15"/>
      <c r="N423" s="15"/>
    </row>
    <row r="424" spans="1:14" x14ac:dyDescent="0.25">
      <c r="A424" s="11">
        <v>5</v>
      </c>
      <c r="B424" s="12">
        <v>3</v>
      </c>
      <c r="C424" s="12">
        <v>8</v>
      </c>
      <c r="D424" s="12">
        <f t="shared" si="49"/>
        <v>6.25E-2</v>
      </c>
      <c r="E424" s="12">
        <f t="shared" si="50"/>
        <v>12</v>
      </c>
      <c r="F424" s="12">
        <f t="shared" si="51"/>
        <v>4.25</v>
      </c>
      <c r="G424" s="12">
        <f t="shared" si="52"/>
        <v>3.2875000000000294</v>
      </c>
      <c r="H424" s="12">
        <f t="shared" si="55"/>
        <v>43.700000000000351</v>
      </c>
      <c r="I424" s="13">
        <f t="shared" si="53"/>
        <v>0.93882571379056035</v>
      </c>
      <c r="K424" s="15">
        <f t="shared" si="54"/>
        <v>43.700000000000379</v>
      </c>
      <c r="L424" s="15" t="str">
        <f t="shared" si="48"/>
        <v>Passed</v>
      </c>
      <c r="M424" s="15"/>
      <c r="N424" s="15"/>
    </row>
    <row r="425" spans="1:14" x14ac:dyDescent="0.25">
      <c r="A425" s="11">
        <v>5</v>
      </c>
      <c r="B425" s="12">
        <v>3</v>
      </c>
      <c r="C425" s="12">
        <v>8</v>
      </c>
      <c r="D425" s="12">
        <f t="shared" si="49"/>
        <v>6.25E-2</v>
      </c>
      <c r="E425" s="12">
        <f t="shared" si="50"/>
        <v>12</v>
      </c>
      <c r="F425" s="12">
        <f t="shared" si="51"/>
        <v>4.25</v>
      </c>
      <c r="G425" s="12">
        <f t="shared" si="52"/>
        <v>3.2958333333333627</v>
      </c>
      <c r="H425" s="12">
        <f t="shared" si="55"/>
        <v>43.800000000000352</v>
      </c>
      <c r="I425" s="13">
        <f t="shared" si="53"/>
        <v>0.93894035917135288</v>
      </c>
      <c r="K425" s="15">
        <f t="shared" si="54"/>
        <v>43.800000000000352</v>
      </c>
      <c r="L425" s="15" t="str">
        <f t="shared" si="48"/>
        <v>Passed</v>
      </c>
      <c r="M425" s="15"/>
      <c r="N425" s="15"/>
    </row>
    <row r="426" spans="1:14" x14ac:dyDescent="0.25">
      <c r="A426" s="11">
        <v>5</v>
      </c>
      <c r="B426" s="12">
        <v>3</v>
      </c>
      <c r="C426" s="12">
        <v>8</v>
      </c>
      <c r="D426" s="12">
        <f t="shared" si="49"/>
        <v>6.25E-2</v>
      </c>
      <c r="E426" s="12">
        <f t="shared" si="50"/>
        <v>12</v>
      </c>
      <c r="F426" s="12">
        <f t="shared" si="51"/>
        <v>4.25</v>
      </c>
      <c r="G426" s="12">
        <f t="shared" si="52"/>
        <v>3.304166666666696</v>
      </c>
      <c r="H426" s="12">
        <f t="shared" si="55"/>
        <v>43.900000000000354</v>
      </c>
      <c r="I426" s="13">
        <f t="shared" si="53"/>
        <v>0.9390546537173563</v>
      </c>
      <c r="K426" s="15">
        <f t="shared" si="54"/>
        <v>43.900000000000411</v>
      </c>
      <c r="L426" s="15" t="str">
        <f t="shared" si="48"/>
        <v>Passed</v>
      </c>
      <c r="M426" s="15"/>
      <c r="N426" s="15"/>
    </row>
    <row r="427" spans="1:14" x14ac:dyDescent="0.25">
      <c r="A427" s="11">
        <v>5</v>
      </c>
      <c r="B427" s="12">
        <v>3</v>
      </c>
      <c r="C427" s="12">
        <v>8</v>
      </c>
      <c r="D427" s="12">
        <f t="shared" si="49"/>
        <v>6.25E-2</v>
      </c>
      <c r="E427" s="12">
        <f t="shared" si="50"/>
        <v>12</v>
      </c>
      <c r="F427" s="12">
        <f t="shared" si="51"/>
        <v>4.25</v>
      </c>
      <c r="G427" s="12">
        <f t="shared" si="52"/>
        <v>3.3125000000000298</v>
      </c>
      <c r="H427" s="12">
        <f t="shared" si="55"/>
        <v>44.000000000000355</v>
      </c>
      <c r="I427" s="13">
        <f t="shared" si="53"/>
        <v>0.93916859918339346</v>
      </c>
      <c r="K427" s="15">
        <f t="shared" si="54"/>
        <v>44.000000000000362</v>
      </c>
      <c r="L427" s="15" t="str">
        <f t="shared" si="48"/>
        <v>Passed</v>
      </c>
      <c r="M427" s="15"/>
      <c r="N427" s="15"/>
    </row>
  </sheetData>
  <mergeCells count="2">
    <mergeCell ref="A8:I8"/>
    <mergeCell ref="A6:I6"/>
  </mergeCells>
  <conditionalFormatting sqref="L27:L1048576 L1:L5 L16:L25">
    <cfRule type="containsText" dxfId="17" priority="3" operator="containsText" text="Failed">
      <formula>NOT(ISERROR(SEARCH("Failed",L1)))</formula>
    </cfRule>
    <cfRule type="containsText" dxfId="16" priority="4" operator="containsText" text="Passed">
      <formula>NOT(ISERROR(SEARCH("Passed",L1)))</formula>
    </cfRule>
  </conditionalFormatting>
  <conditionalFormatting sqref="L6:L15">
    <cfRule type="containsText" dxfId="15" priority="1" operator="containsText" text="Failed">
      <formula>NOT(ISERROR(SEARCH("Failed",L6)))</formula>
    </cfRule>
    <cfRule type="containsText" dxfId="14" priority="2" operator="containsText" text="Passed">
      <formula>NOT(ISERROR(SEARCH("Passed",L6)))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"/>
  <sheetViews>
    <sheetView workbookViewId="0">
      <pane ySplit="26" topLeftCell="A27" activePane="bottomLeft" state="frozen"/>
      <selection pane="bottomLeft" activeCell="K17" sqref="K17"/>
    </sheetView>
  </sheetViews>
  <sheetFormatPr defaultRowHeight="15" x14ac:dyDescent="0.25"/>
  <cols>
    <col min="1" max="1" width="12.7109375" customWidth="1"/>
    <col min="2" max="9" width="8.85546875" customWidth="1"/>
    <col min="11" max="11" width="10.7109375" customWidth="1"/>
    <col min="12" max="12" width="8.85546875" customWidth="1"/>
    <col min="13" max="15" width="12.710937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1" t="s">
        <v>3</v>
      </c>
    </row>
    <row r="3" spans="1:12" x14ac:dyDescent="0.25">
      <c r="A3" s="2" t="s">
        <v>4</v>
      </c>
      <c r="B3" s="1" t="s">
        <v>5</v>
      </c>
    </row>
    <row r="4" spans="1:12" x14ac:dyDescent="0.25">
      <c r="A4" s="2" t="s">
        <v>6</v>
      </c>
      <c r="B4" s="1" t="s">
        <v>7</v>
      </c>
    </row>
    <row r="5" spans="1:12" ht="15.75" thickBot="1" x14ac:dyDescent="0.3">
      <c r="A5" s="2"/>
      <c r="B5" s="1"/>
    </row>
    <row r="6" spans="1:12" x14ac:dyDescent="0.25">
      <c r="A6" s="42" t="s">
        <v>23</v>
      </c>
      <c r="B6" s="43"/>
      <c r="C6" s="43"/>
      <c r="D6" s="43"/>
      <c r="E6" s="43"/>
      <c r="F6" s="43"/>
      <c r="G6" s="43"/>
      <c r="H6" s="43"/>
      <c r="I6" s="44"/>
      <c r="K6" s="37" t="s">
        <v>18</v>
      </c>
      <c r="L6" s="37" t="s">
        <v>16</v>
      </c>
    </row>
    <row r="7" spans="1:12" x14ac:dyDescent="0.25">
      <c r="A7" s="3"/>
      <c r="B7" s="4"/>
      <c r="C7" s="5"/>
      <c r="D7" s="5"/>
      <c r="E7" s="5"/>
      <c r="F7" s="5"/>
      <c r="G7" s="5"/>
      <c r="H7" s="5"/>
      <c r="I7" s="6"/>
      <c r="K7" s="38">
        <v>1.0000000000000001E-9</v>
      </c>
      <c r="L7" s="38">
        <v>98</v>
      </c>
    </row>
    <row r="8" spans="1:12" x14ac:dyDescent="0.25">
      <c r="A8" s="39" t="s">
        <v>17</v>
      </c>
      <c r="B8" s="40"/>
      <c r="C8" s="40"/>
      <c r="D8" s="40"/>
      <c r="E8" s="40"/>
      <c r="F8" s="40"/>
      <c r="G8" s="40"/>
      <c r="H8" s="40"/>
      <c r="I8" s="41"/>
      <c r="K8" s="38">
        <v>0.01</v>
      </c>
      <c r="L8" s="38">
        <v>98.000000000031349</v>
      </c>
    </row>
    <row r="9" spans="1:12" x14ac:dyDescent="0.25">
      <c r="A9" s="3"/>
      <c r="B9" s="4"/>
      <c r="C9" s="5"/>
      <c r="D9" s="5"/>
      <c r="E9" s="5"/>
      <c r="F9" s="5"/>
      <c r="G9" s="5"/>
      <c r="H9" s="5"/>
      <c r="I9" s="6"/>
      <c r="K9" s="38">
        <v>0.05</v>
      </c>
      <c r="L9" s="38">
        <v>98.000000732531234</v>
      </c>
    </row>
    <row r="10" spans="1:12" x14ac:dyDescent="0.25">
      <c r="A10" s="3"/>
      <c r="B10" s="4"/>
      <c r="C10" s="5"/>
      <c r="D10" s="5"/>
      <c r="E10" s="5"/>
      <c r="F10" s="5"/>
      <c r="G10" s="5"/>
      <c r="H10" s="5"/>
      <c r="I10" s="6"/>
      <c r="K10" s="38">
        <v>0.25</v>
      </c>
      <c r="L10" s="38">
        <v>98.017117080083608</v>
      </c>
    </row>
    <row r="11" spans="1:12" x14ac:dyDescent="0.25">
      <c r="A11" s="3"/>
      <c r="B11" s="4"/>
      <c r="C11" s="5"/>
      <c r="D11" s="5"/>
      <c r="E11" s="5"/>
      <c r="F11" s="5"/>
      <c r="G11" s="5"/>
      <c r="H11" s="5"/>
      <c r="I11" s="6"/>
      <c r="K11" s="38">
        <v>0.5</v>
      </c>
      <c r="L11" s="38">
        <v>99.312093540824634</v>
      </c>
    </row>
    <row r="12" spans="1:12" x14ac:dyDescent="0.25">
      <c r="A12" s="3"/>
      <c r="B12" s="4"/>
      <c r="C12" s="5"/>
      <c r="D12" s="5"/>
      <c r="E12" s="5"/>
      <c r="F12" s="5"/>
      <c r="G12" s="5"/>
      <c r="H12" s="5"/>
      <c r="I12" s="6"/>
      <c r="K12" s="38">
        <v>0.75</v>
      </c>
      <c r="L12" s="38">
        <v>116.10472306485744</v>
      </c>
    </row>
    <row r="13" spans="1:12" x14ac:dyDescent="0.25">
      <c r="A13" s="3"/>
      <c r="B13" s="4"/>
      <c r="C13" s="5"/>
      <c r="D13" s="5"/>
      <c r="E13" s="5"/>
      <c r="F13" s="5"/>
      <c r="G13" s="5"/>
      <c r="H13" s="5"/>
      <c r="I13" s="6"/>
      <c r="K13" s="38">
        <v>0.95</v>
      </c>
      <c r="L13" s="38">
        <v>233.807749354734</v>
      </c>
    </row>
    <row r="14" spans="1:12" x14ac:dyDescent="0.25">
      <c r="A14" s="3"/>
      <c r="B14" s="4"/>
      <c r="C14" s="5"/>
      <c r="D14" s="5"/>
      <c r="E14" s="5"/>
      <c r="F14" s="5"/>
      <c r="G14" s="5"/>
      <c r="H14" s="5"/>
      <c r="I14" s="6"/>
      <c r="K14" s="38">
        <v>0.99</v>
      </c>
      <c r="L14" s="38">
        <v>408.81481299144423</v>
      </c>
    </row>
    <row r="15" spans="1:12" x14ac:dyDescent="0.25">
      <c r="A15" s="3"/>
      <c r="B15" s="4"/>
      <c r="C15" s="5"/>
      <c r="D15" s="5"/>
      <c r="E15" s="5"/>
      <c r="F15" s="5"/>
      <c r="G15" s="5"/>
      <c r="H15" s="5"/>
      <c r="I15" s="6"/>
      <c r="K15" s="38">
        <v>0.99999999900000003</v>
      </c>
      <c r="L15" s="38">
        <v>2685.2956621105286</v>
      </c>
    </row>
    <row r="16" spans="1:12" x14ac:dyDescent="0.25">
      <c r="A16" s="3"/>
      <c r="B16" s="4"/>
      <c r="C16" s="5"/>
      <c r="D16" s="5"/>
      <c r="E16" s="5"/>
      <c r="F16" s="5"/>
      <c r="G16" s="5"/>
      <c r="H16" s="5"/>
      <c r="I16" s="6"/>
    </row>
    <row r="17" spans="1:15" x14ac:dyDescent="0.25">
      <c r="A17" s="3"/>
      <c r="B17" s="4"/>
      <c r="C17" s="5"/>
      <c r="D17" s="5"/>
      <c r="E17" s="5"/>
      <c r="F17" s="5"/>
      <c r="G17" s="5"/>
      <c r="H17" s="5"/>
      <c r="I17" s="6"/>
    </row>
    <row r="18" spans="1:15" x14ac:dyDescent="0.25">
      <c r="A18" s="3"/>
      <c r="B18" s="4"/>
      <c r="C18" s="5"/>
      <c r="D18" s="5"/>
      <c r="E18" s="5"/>
      <c r="F18" s="5"/>
      <c r="G18" s="5"/>
      <c r="H18" s="5"/>
      <c r="I18" s="6"/>
    </row>
    <row r="19" spans="1:15" x14ac:dyDescent="0.25">
      <c r="A19" s="3"/>
      <c r="B19" s="4"/>
      <c r="C19" s="5"/>
      <c r="D19" s="5"/>
      <c r="E19" s="5"/>
      <c r="F19" s="5"/>
      <c r="G19" s="5"/>
      <c r="H19" s="5"/>
      <c r="I19" s="6"/>
    </row>
    <row r="20" spans="1:15" x14ac:dyDescent="0.25">
      <c r="A20" s="3"/>
      <c r="B20" s="4"/>
      <c r="C20" s="5"/>
      <c r="D20" s="5"/>
      <c r="E20" s="5"/>
      <c r="F20" s="5"/>
      <c r="G20" s="5"/>
      <c r="H20" s="5"/>
      <c r="I20" s="6"/>
    </row>
    <row r="21" spans="1:15" x14ac:dyDescent="0.25">
      <c r="A21" s="3"/>
      <c r="B21" s="4"/>
      <c r="C21" s="5"/>
      <c r="D21" s="5"/>
      <c r="E21" s="5"/>
      <c r="F21" s="5"/>
      <c r="G21" s="5"/>
      <c r="H21" s="5"/>
      <c r="I21" s="6"/>
    </row>
    <row r="22" spans="1:15" x14ac:dyDescent="0.25">
      <c r="A22" s="3"/>
      <c r="B22" s="4"/>
      <c r="C22" s="5"/>
      <c r="D22" s="5"/>
      <c r="E22" s="5"/>
      <c r="F22" s="5"/>
      <c r="G22" s="5"/>
      <c r="H22" s="5"/>
      <c r="I22" s="6"/>
    </row>
    <row r="23" spans="1:15" x14ac:dyDescent="0.25">
      <c r="A23" s="3"/>
      <c r="B23" s="4"/>
      <c r="C23" s="5"/>
      <c r="D23" s="5"/>
      <c r="E23" s="5"/>
      <c r="F23" s="5"/>
      <c r="G23" s="5"/>
      <c r="H23" s="5"/>
      <c r="I23" s="6"/>
    </row>
    <row r="24" spans="1:15" x14ac:dyDescent="0.25">
      <c r="A24" s="3"/>
      <c r="B24" s="4"/>
      <c r="C24" s="5"/>
      <c r="D24" s="5"/>
      <c r="E24" s="5"/>
      <c r="F24" s="5"/>
      <c r="G24" s="5"/>
      <c r="H24" s="5"/>
      <c r="I24" s="6"/>
      <c r="K24" s="35" t="s">
        <v>33</v>
      </c>
      <c r="L24" s="35"/>
      <c r="M24" s="31"/>
      <c r="N24" s="15"/>
    </row>
    <row r="25" spans="1:15" x14ac:dyDescent="0.25">
      <c r="A25" s="3"/>
      <c r="B25" s="4"/>
      <c r="C25" s="5"/>
      <c r="D25" s="5"/>
      <c r="E25" s="5"/>
      <c r="F25" s="5"/>
      <c r="G25" s="5"/>
      <c r="H25" s="5"/>
      <c r="I25" s="6"/>
      <c r="K25" s="31" t="s">
        <v>30</v>
      </c>
      <c r="L25" s="31" t="s">
        <v>31</v>
      </c>
      <c r="M25" s="36" t="s">
        <v>34</v>
      </c>
      <c r="N25" s="8" t="s">
        <v>32</v>
      </c>
      <c r="O25" s="36" t="s">
        <v>35</v>
      </c>
    </row>
    <row r="26" spans="1:15" x14ac:dyDescent="0.25">
      <c r="A26" s="7" t="s">
        <v>8</v>
      </c>
      <c r="B26" s="8" t="s">
        <v>9</v>
      </c>
      <c r="C26" s="8" t="s">
        <v>10</v>
      </c>
      <c r="D26" s="8" t="s">
        <v>11</v>
      </c>
      <c r="E26" s="8" t="s">
        <v>12</v>
      </c>
      <c r="F26" s="9" t="s">
        <v>13</v>
      </c>
      <c r="G26" s="8" t="s">
        <v>14</v>
      </c>
      <c r="H26" s="8" t="s">
        <v>15</v>
      </c>
      <c r="I26" s="10" t="s">
        <v>16</v>
      </c>
      <c r="M26" s="15">
        <f>COUNTIF(L27:L427, "Passed")</f>
        <v>401</v>
      </c>
      <c r="N26" s="15">
        <f>COUNTIF(L27:L427, "Failed")</f>
        <v>0</v>
      </c>
      <c r="O26" s="15">
        <f xml:space="preserve"> COUNT(H27:H427) - SUM(M26:N26)</f>
        <v>0</v>
      </c>
    </row>
    <row r="27" spans="1:15" x14ac:dyDescent="0.25">
      <c r="A27" s="11">
        <v>100</v>
      </c>
      <c r="B27" s="12">
        <v>5</v>
      </c>
      <c r="C27" s="12">
        <v>5</v>
      </c>
      <c r="D27" s="12">
        <f xml:space="preserve"> 4 / (C27^2)</f>
        <v>0.16</v>
      </c>
      <c r="E27" s="12">
        <f xml:space="preserve"> (B27 * C27) / 2</f>
        <v>12.5</v>
      </c>
      <c r="F27" s="12">
        <f xml:space="preserve"> A27 - 2 * (B27 / C27)</f>
        <v>98</v>
      </c>
      <c r="G27" s="12">
        <f xml:space="preserve"> ( (H27) - F27 ) / E27</f>
        <v>0</v>
      </c>
      <c r="H27" s="12">
        <v>98</v>
      </c>
      <c r="I27" s="13">
        <f xml:space="preserve"> IF(C27 &gt; 0, ( _xlfn.GAMMA.DIST(G27, D27, E27,TRUE) ), 1 - ( _xlfn.GAMMA.DIST(G27, D27, E27,TRUE) ) )</f>
        <v>0</v>
      </c>
      <c r="K27" s="15">
        <f xml:space="preserve"> E27 * _xlfn.GAMMA.INV(I27, D27, E27) + F27</f>
        <v>98</v>
      </c>
      <c r="L27" s="15" t="str">
        <f t="shared" ref="L27:L90" si="0">IF(ABS(K27- H27) &lt;= (ABS(H27) * 0.01), "Passed", "Failed")</f>
        <v>Passed</v>
      </c>
    </row>
    <row r="28" spans="1:15" x14ac:dyDescent="0.25">
      <c r="A28" s="11">
        <v>100</v>
      </c>
      <c r="B28" s="12">
        <v>5</v>
      </c>
      <c r="C28" s="12">
        <v>5</v>
      </c>
      <c r="D28" s="12">
        <f t="shared" ref="D28:D91" si="1" xml:space="preserve"> 4 / (C28^2)</f>
        <v>0.16</v>
      </c>
      <c r="E28" s="12">
        <f t="shared" ref="E28:E91" si="2" xml:space="preserve"> (B28 * C28) / 2</f>
        <v>12.5</v>
      </c>
      <c r="F28" s="12">
        <f t="shared" ref="F28:F91" si="3" xml:space="preserve"> A28 - 2 * (B28 / C28)</f>
        <v>98</v>
      </c>
      <c r="G28" s="12">
        <f t="shared" ref="G28:G91" si="4" xml:space="preserve"> ( (H28) - F28 ) / E28</f>
        <v>7.9999999999995457E-3</v>
      </c>
      <c r="H28" s="12">
        <f>H27+0.1</f>
        <v>98.1</v>
      </c>
      <c r="I28" s="13">
        <f t="shared" ref="I28:I91" si="5" xml:space="preserve"> IF(C28 &gt; 0, ( _xlfn.GAMMA.DIST(G28, D28, E28,TRUE) ), 1 - ( _xlfn.GAMMA.DIST(G28, D28, E28,TRUE) ) )</f>
        <v>0.33155798285444171</v>
      </c>
      <c r="K28" s="15">
        <f t="shared" ref="K28:K91" si="6" xml:space="preserve"> E28 * _xlfn.GAMMA.INV(I28, D28, E28) + F28</f>
        <v>98.1</v>
      </c>
      <c r="L28" s="15" t="str">
        <f t="shared" si="0"/>
        <v>Passed</v>
      </c>
      <c r="M28" s="15"/>
      <c r="N28" s="15"/>
    </row>
    <row r="29" spans="1:15" x14ac:dyDescent="0.25">
      <c r="A29" s="11">
        <v>100</v>
      </c>
      <c r="B29" s="12">
        <v>5</v>
      </c>
      <c r="C29" s="12">
        <v>5</v>
      </c>
      <c r="D29" s="12">
        <f t="shared" si="1"/>
        <v>0.16</v>
      </c>
      <c r="E29" s="12">
        <f t="shared" si="2"/>
        <v>12.5</v>
      </c>
      <c r="F29" s="12">
        <f t="shared" si="3"/>
        <v>98</v>
      </c>
      <c r="G29" s="12">
        <f t="shared" si="4"/>
        <v>1.5999999999999091E-2</v>
      </c>
      <c r="H29" s="12">
        <f t="shared" ref="H29:H92" si="7">H28+0.1</f>
        <v>98.199999999999989</v>
      </c>
      <c r="I29" s="13">
        <f t="shared" si="5"/>
        <v>0.37041278234387937</v>
      </c>
      <c r="K29" s="15">
        <f t="shared" si="6"/>
        <v>98.199999999999989</v>
      </c>
      <c r="L29" s="15" t="str">
        <f t="shared" si="0"/>
        <v>Passed</v>
      </c>
      <c r="M29" s="15"/>
      <c r="N29" s="15"/>
    </row>
    <row r="30" spans="1:15" x14ac:dyDescent="0.25">
      <c r="A30" s="11">
        <v>100</v>
      </c>
      <c r="B30" s="12">
        <v>5</v>
      </c>
      <c r="C30" s="12">
        <v>5</v>
      </c>
      <c r="D30" s="12">
        <f t="shared" si="1"/>
        <v>0.16</v>
      </c>
      <c r="E30" s="12">
        <f t="shared" si="2"/>
        <v>12.5</v>
      </c>
      <c r="F30" s="12">
        <f t="shared" si="3"/>
        <v>98</v>
      </c>
      <c r="G30" s="12">
        <f t="shared" si="4"/>
        <v>2.3999999999998637E-2</v>
      </c>
      <c r="H30" s="12">
        <f t="shared" si="7"/>
        <v>98.299999999999983</v>
      </c>
      <c r="I30" s="13">
        <f t="shared" si="5"/>
        <v>0.39520483872214052</v>
      </c>
      <c r="K30" s="15">
        <f t="shared" si="6"/>
        <v>98.299999999999983</v>
      </c>
      <c r="L30" s="15" t="str">
        <f t="shared" si="0"/>
        <v>Passed</v>
      </c>
      <c r="M30" s="15"/>
      <c r="N30" s="15"/>
    </row>
    <row r="31" spans="1:15" x14ac:dyDescent="0.25">
      <c r="A31" s="11">
        <v>100</v>
      </c>
      <c r="B31" s="12">
        <v>5</v>
      </c>
      <c r="C31" s="12">
        <v>5</v>
      </c>
      <c r="D31" s="12">
        <f t="shared" si="1"/>
        <v>0.16</v>
      </c>
      <c r="E31" s="12">
        <f t="shared" si="2"/>
        <v>12.5</v>
      </c>
      <c r="F31" s="12">
        <f t="shared" si="3"/>
        <v>98</v>
      </c>
      <c r="G31" s="12">
        <f t="shared" si="4"/>
        <v>3.1999999999998183E-2</v>
      </c>
      <c r="H31" s="12">
        <f t="shared" si="7"/>
        <v>98.399999999999977</v>
      </c>
      <c r="I31" s="13">
        <f t="shared" si="5"/>
        <v>0.41378443265072767</v>
      </c>
      <c r="K31" s="15">
        <f t="shared" si="6"/>
        <v>98.399999999999977</v>
      </c>
      <c r="L31" s="15" t="str">
        <f t="shared" si="0"/>
        <v>Passed</v>
      </c>
      <c r="M31" s="15"/>
      <c r="N31" s="15"/>
    </row>
    <row r="32" spans="1:15" x14ac:dyDescent="0.25">
      <c r="A32" s="11">
        <v>100</v>
      </c>
      <c r="B32" s="12">
        <v>5</v>
      </c>
      <c r="C32" s="12">
        <v>5</v>
      </c>
      <c r="D32" s="12">
        <f t="shared" si="1"/>
        <v>0.16</v>
      </c>
      <c r="E32" s="12">
        <f t="shared" si="2"/>
        <v>12.5</v>
      </c>
      <c r="F32" s="12">
        <f t="shared" si="3"/>
        <v>98</v>
      </c>
      <c r="G32" s="12">
        <f t="shared" si="4"/>
        <v>3.9999999999997725E-2</v>
      </c>
      <c r="H32" s="12">
        <f t="shared" si="7"/>
        <v>98.499999999999972</v>
      </c>
      <c r="I32" s="13">
        <f t="shared" si="5"/>
        <v>0.42878684810281698</v>
      </c>
      <c r="K32" s="15">
        <f t="shared" si="6"/>
        <v>98.499999999999972</v>
      </c>
      <c r="L32" s="15" t="str">
        <f t="shared" si="0"/>
        <v>Passed</v>
      </c>
      <c r="M32" s="15"/>
      <c r="N32" s="15"/>
    </row>
    <row r="33" spans="1:14" x14ac:dyDescent="0.25">
      <c r="A33" s="11">
        <v>100</v>
      </c>
      <c r="B33" s="12">
        <v>5</v>
      </c>
      <c r="C33" s="12">
        <v>5</v>
      </c>
      <c r="D33" s="12">
        <f t="shared" si="1"/>
        <v>0.16</v>
      </c>
      <c r="E33" s="12">
        <f t="shared" si="2"/>
        <v>12.5</v>
      </c>
      <c r="F33" s="12">
        <f t="shared" si="3"/>
        <v>98</v>
      </c>
      <c r="G33" s="12">
        <f t="shared" si="4"/>
        <v>4.7999999999997274E-2</v>
      </c>
      <c r="H33" s="12">
        <f t="shared" si="7"/>
        <v>98.599999999999966</v>
      </c>
      <c r="I33" s="13">
        <f t="shared" si="5"/>
        <v>0.44144049642363647</v>
      </c>
      <c r="K33" s="15">
        <f t="shared" si="6"/>
        <v>98.599999999999966</v>
      </c>
      <c r="L33" s="15" t="str">
        <f t="shared" si="0"/>
        <v>Passed</v>
      </c>
      <c r="M33" s="15"/>
      <c r="N33" s="15"/>
    </row>
    <row r="34" spans="1:14" x14ac:dyDescent="0.25">
      <c r="A34" s="11">
        <v>100</v>
      </c>
      <c r="B34" s="12">
        <v>5</v>
      </c>
      <c r="C34" s="12">
        <v>5</v>
      </c>
      <c r="D34" s="12">
        <f t="shared" si="1"/>
        <v>0.16</v>
      </c>
      <c r="E34" s="12">
        <f t="shared" si="2"/>
        <v>12.5</v>
      </c>
      <c r="F34" s="12">
        <f t="shared" si="3"/>
        <v>98</v>
      </c>
      <c r="G34" s="12">
        <f t="shared" si="4"/>
        <v>5.5999999999996816E-2</v>
      </c>
      <c r="H34" s="12">
        <f t="shared" si="7"/>
        <v>98.69999999999996</v>
      </c>
      <c r="I34" s="13">
        <f t="shared" si="5"/>
        <v>0.45242373810263475</v>
      </c>
      <c r="K34" s="15">
        <f t="shared" si="6"/>
        <v>98.69999999999996</v>
      </c>
      <c r="L34" s="15" t="str">
        <f t="shared" si="0"/>
        <v>Passed</v>
      </c>
      <c r="M34" s="15"/>
      <c r="N34" s="15"/>
    </row>
    <row r="35" spans="1:14" x14ac:dyDescent="0.25">
      <c r="A35" s="11">
        <v>100</v>
      </c>
      <c r="B35" s="12">
        <v>5</v>
      </c>
      <c r="C35" s="12">
        <v>5</v>
      </c>
      <c r="D35" s="12">
        <f t="shared" si="1"/>
        <v>0.16</v>
      </c>
      <c r="E35" s="12">
        <f t="shared" si="2"/>
        <v>12.5</v>
      </c>
      <c r="F35" s="12">
        <f t="shared" si="3"/>
        <v>98</v>
      </c>
      <c r="G35" s="12">
        <f t="shared" si="4"/>
        <v>6.3999999999996365E-2</v>
      </c>
      <c r="H35" s="12">
        <f t="shared" si="7"/>
        <v>98.799999999999955</v>
      </c>
      <c r="I35" s="13">
        <f t="shared" si="5"/>
        <v>0.46215305783869265</v>
      </c>
      <c r="K35" s="15">
        <f t="shared" si="6"/>
        <v>98.799999999999955</v>
      </c>
      <c r="L35" s="15" t="str">
        <f t="shared" si="0"/>
        <v>Passed</v>
      </c>
      <c r="M35" s="15"/>
      <c r="N35" s="15"/>
    </row>
    <row r="36" spans="1:14" x14ac:dyDescent="0.25">
      <c r="A36" s="11">
        <v>100</v>
      </c>
      <c r="B36" s="12">
        <v>5</v>
      </c>
      <c r="C36" s="12">
        <v>5</v>
      </c>
      <c r="D36" s="12">
        <f t="shared" si="1"/>
        <v>0.16</v>
      </c>
      <c r="E36" s="12">
        <f t="shared" si="2"/>
        <v>12.5</v>
      </c>
      <c r="F36" s="12">
        <f t="shared" si="3"/>
        <v>98</v>
      </c>
      <c r="G36" s="12">
        <f t="shared" si="4"/>
        <v>7.1999999999995901E-2</v>
      </c>
      <c r="H36" s="12">
        <f t="shared" si="7"/>
        <v>98.899999999999949</v>
      </c>
      <c r="I36" s="13">
        <f t="shared" si="5"/>
        <v>0.47090356672900524</v>
      </c>
      <c r="K36" s="15">
        <f t="shared" si="6"/>
        <v>98.899999999999949</v>
      </c>
      <c r="L36" s="15" t="str">
        <f t="shared" si="0"/>
        <v>Passed</v>
      </c>
      <c r="M36" s="15"/>
      <c r="N36" s="15"/>
    </row>
    <row r="37" spans="1:14" x14ac:dyDescent="0.25">
      <c r="A37" s="11">
        <v>100</v>
      </c>
      <c r="B37" s="12">
        <v>5</v>
      </c>
      <c r="C37" s="12">
        <v>5</v>
      </c>
      <c r="D37" s="12">
        <f t="shared" si="1"/>
        <v>0.16</v>
      </c>
      <c r="E37" s="12">
        <f t="shared" si="2"/>
        <v>12.5</v>
      </c>
      <c r="F37" s="12">
        <f t="shared" si="3"/>
        <v>98</v>
      </c>
      <c r="G37" s="12">
        <f t="shared" si="4"/>
        <v>7.999999999999545E-2</v>
      </c>
      <c r="H37" s="12">
        <f t="shared" si="7"/>
        <v>98.999999999999943</v>
      </c>
      <c r="I37" s="13">
        <f t="shared" si="5"/>
        <v>0.4788670263345281</v>
      </c>
      <c r="K37" s="15">
        <f t="shared" si="6"/>
        <v>98.999999999999943</v>
      </c>
      <c r="L37" s="15" t="str">
        <f t="shared" si="0"/>
        <v>Passed</v>
      </c>
      <c r="M37" s="15"/>
      <c r="N37" s="15"/>
    </row>
    <row r="38" spans="1:14" x14ac:dyDescent="0.25">
      <c r="A38" s="11">
        <v>100</v>
      </c>
      <c r="B38" s="12">
        <v>5</v>
      </c>
      <c r="C38" s="12">
        <v>5</v>
      </c>
      <c r="D38" s="12">
        <f t="shared" si="1"/>
        <v>0.16</v>
      </c>
      <c r="E38" s="12">
        <f t="shared" si="2"/>
        <v>12.5</v>
      </c>
      <c r="F38" s="12">
        <f t="shared" si="3"/>
        <v>98</v>
      </c>
      <c r="G38" s="12">
        <f t="shared" si="4"/>
        <v>8.7999999999994999E-2</v>
      </c>
      <c r="H38" s="12">
        <f t="shared" si="7"/>
        <v>99.099999999999937</v>
      </c>
      <c r="I38" s="13">
        <f t="shared" si="5"/>
        <v>0.48618273022452035</v>
      </c>
      <c r="K38" s="15">
        <f t="shared" si="6"/>
        <v>99.099999999999937</v>
      </c>
      <c r="L38" s="15" t="str">
        <f t="shared" si="0"/>
        <v>Passed</v>
      </c>
      <c r="M38" s="15"/>
      <c r="N38" s="15"/>
    </row>
    <row r="39" spans="1:14" x14ac:dyDescent="0.25">
      <c r="A39" s="11">
        <v>100</v>
      </c>
      <c r="B39" s="12">
        <v>5</v>
      </c>
      <c r="C39" s="12">
        <v>5</v>
      </c>
      <c r="D39" s="12">
        <f t="shared" si="1"/>
        <v>0.16</v>
      </c>
      <c r="E39" s="12">
        <f t="shared" si="2"/>
        <v>12.5</v>
      </c>
      <c r="F39" s="12">
        <f t="shared" si="3"/>
        <v>98</v>
      </c>
      <c r="G39" s="12">
        <f t="shared" si="4"/>
        <v>9.5999999999994548E-2</v>
      </c>
      <c r="H39" s="12">
        <f t="shared" si="7"/>
        <v>99.199999999999932</v>
      </c>
      <c r="I39" s="13">
        <f t="shared" si="5"/>
        <v>0.49295522315444795</v>
      </c>
      <c r="K39" s="15">
        <f t="shared" si="6"/>
        <v>99.199999999999932</v>
      </c>
      <c r="L39" s="15" t="str">
        <f t="shared" si="0"/>
        <v>Passed</v>
      </c>
      <c r="M39" s="15"/>
      <c r="N39" s="15"/>
    </row>
    <row r="40" spans="1:14" x14ac:dyDescent="0.25">
      <c r="A40" s="11">
        <v>100</v>
      </c>
      <c r="B40" s="12">
        <v>5</v>
      </c>
      <c r="C40" s="12">
        <v>5</v>
      </c>
      <c r="D40" s="12">
        <f t="shared" si="1"/>
        <v>0.16</v>
      </c>
      <c r="E40" s="12">
        <f t="shared" si="2"/>
        <v>12.5</v>
      </c>
      <c r="F40" s="12">
        <f t="shared" si="3"/>
        <v>98</v>
      </c>
      <c r="G40" s="12">
        <f t="shared" si="4"/>
        <v>0.10399999999999408</v>
      </c>
      <c r="H40" s="12">
        <f t="shared" si="7"/>
        <v>99.299999999999926</v>
      </c>
      <c r="I40" s="13">
        <f t="shared" si="5"/>
        <v>0.49926508310852047</v>
      </c>
      <c r="K40" s="15">
        <f t="shared" si="6"/>
        <v>99.299999999999926</v>
      </c>
      <c r="L40" s="15" t="str">
        <f t="shared" si="0"/>
        <v>Passed</v>
      </c>
      <c r="M40" s="15"/>
      <c r="N40" s="15"/>
    </row>
    <row r="41" spans="1:14" x14ac:dyDescent="0.25">
      <c r="A41" s="11">
        <v>100</v>
      </c>
      <c r="B41" s="12">
        <v>5</v>
      </c>
      <c r="C41" s="12">
        <v>5</v>
      </c>
      <c r="D41" s="12">
        <f t="shared" si="1"/>
        <v>0.16</v>
      </c>
      <c r="E41" s="12">
        <f t="shared" si="2"/>
        <v>12.5</v>
      </c>
      <c r="F41" s="12">
        <f t="shared" si="3"/>
        <v>98</v>
      </c>
      <c r="G41" s="12">
        <f t="shared" si="4"/>
        <v>0.11199999999999363</v>
      </c>
      <c r="H41" s="12">
        <f t="shared" si="7"/>
        <v>99.39999999999992</v>
      </c>
      <c r="I41" s="13">
        <f t="shared" si="5"/>
        <v>0.50517579966944148</v>
      </c>
      <c r="K41" s="15">
        <f t="shared" si="6"/>
        <v>99.39999999999992</v>
      </c>
      <c r="L41" s="15" t="str">
        <f t="shared" si="0"/>
        <v>Passed</v>
      </c>
      <c r="M41" s="15"/>
      <c r="N41" s="15"/>
    </row>
    <row r="42" spans="1:14" x14ac:dyDescent="0.25">
      <c r="A42" s="11">
        <v>100</v>
      </c>
      <c r="B42" s="12">
        <v>5</v>
      </c>
      <c r="C42" s="12">
        <v>5</v>
      </c>
      <c r="D42" s="12">
        <f t="shared" si="1"/>
        <v>0.16</v>
      </c>
      <c r="E42" s="12">
        <f t="shared" si="2"/>
        <v>12.5</v>
      </c>
      <c r="F42" s="12">
        <f t="shared" si="3"/>
        <v>98</v>
      </c>
      <c r="G42" s="12">
        <f t="shared" si="4"/>
        <v>0.11999999999999318</v>
      </c>
      <c r="H42" s="12">
        <f t="shared" si="7"/>
        <v>99.499999999999915</v>
      </c>
      <c r="I42" s="13">
        <f t="shared" si="5"/>
        <v>0.51073833612754216</v>
      </c>
      <c r="K42" s="15">
        <f t="shared" si="6"/>
        <v>99.499999999999915</v>
      </c>
      <c r="L42" s="15" t="str">
        <f t="shared" si="0"/>
        <v>Passed</v>
      </c>
      <c r="M42" s="15"/>
      <c r="N42" s="15"/>
    </row>
    <row r="43" spans="1:14" x14ac:dyDescent="0.25">
      <c r="A43" s="11">
        <v>100</v>
      </c>
      <c r="B43" s="12">
        <v>5</v>
      </c>
      <c r="C43" s="12">
        <v>5</v>
      </c>
      <c r="D43" s="12">
        <f t="shared" si="1"/>
        <v>0.16</v>
      </c>
      <c r="E43" s="12">
        <f t="shared" si="2"/>
        <v>12.5</v>
      </c>
      <c r="F43" s="12">
        <f t="shared" si="3"/>
        <v>98</v>
      </c>
      <c r="G43" s="12">
        <f t="shared" si="4"/>
        <v>0.12799999999999273</v>
      </c>
      <c r="H43" s="12">
        <f t="shared" si="7"/>
        <v>99.599999999999909</v>
      </c>
      <c r="I43" s="13">
        <f t="shared" si="5"/>
        <v>0.51599425562201706</v>
      </c>
      <c r="K43" s="15">
        <f t="shared" si="6"/>
        <v>99.599999999999909</v>
      </c>
      <c r="L43" s="15" t="str">
        <f t="shared" si="0"/>
        <v>Passed</v>
      </c>
      <c r="M43" s="15"/>
      <c r="N43" s="15"/>
    </row>
    <row r="44" spans="1:14" x14ac:dyDescent="0.25">
      <c r="A44" s="11">
        <v>100</v>
      </c>
      <c r="B44" s="12">
        <v>5</v>
      </c>
      <c r="C44" s="12">
        <v>5</v>
      </c>
      <c r="D44" s="12">
        <f t="shared" si="1"/>
        <v>0.16</v>
      </c>
      <c r="E44" s="12">
        <f t="shared" si="2"/>
        <v>12.5</v>
      </c>
      <c r="F44" s="12">
        <f t="shared" si="3"/>
        <v>98</v>
      </c>
      <c r="G44" s="12">
        <f t="shared" si="4"/>
        <v>0.13599999999999227</v>
      </c>
      <c r="H44" s="12">
        <f t="shared" si="7"/>
        <v>99.699999999999903</v>
      </c>
      <c r="I44" s="13">
        <f t="shared" si="5"/>
        <v>0.52097792357398676</v>
      </c>
      <c r="K44" s="15">
        <f t="shared" si="6"/>
        <v>99.699999999999903</v>
      </c>
      <c r="L44" s="15" t="str">
        <f t="shared" si="0"/>
        <v>Passed</v>
      </c>
      <c r="M44" s="15"/>
      <c r="N44" s="15"/>
    </row>
    <row r="45" spans="1:14" x14ac:dyDescent="0.25">
      <c r="A45" s="11">
        <v>100</v>
      </c>
      <c r="B45" s="12">
        <v>5</v>
      </c>
      <c r="C45" s="12">
        <v>5</v>
      </c>
      <c r="D45" s="12">
        <f t="shared" si="1"/>
        <v>0.16</v>
      </c>
      <c r="E45" s="12">
        <f t="shared" si="2"/>
        <v>12.5</v>
      </c>
      <c r="F45" s="12">
        <f t="shared" si="3"/>
        <v>98</v>
      </c>
      <c r="G45" s="12">
        <f t="shared" si="4"/>
        <v>0.1439999999999918</v>
      </c>
      <c r="H45" s="12">
        <f t="shared" si="7"/>
        <v>99.799999999999898</v>
      </c>
      <c r="I45" s="13">
        <f t="shared" si="5"/>
        <v>0.5257180968948687</v>
      </c>
      <c r="K45" s="15">
        <f t="shared" si="6"/>
        <v>99.799999999999898</v>
      </c>
      <c r="L45" s="15" t="str">
        <f t="shared" si="0"/>
        <v>Passed</v>
      </c>
      <c r="M45" s="15"/>
      <c r="N45" s="15"/>
    </row>
    <row r="46" spans="1:14" x14ac:dyDescent="0.25">
      <c r="A46" s="11">
        <v>100</v>
      </c>
      <c r="B46" s="12">
        <v>5</v>
      </c>
      <c r="C46" s="12">
        <v>5</v>
      </c>
      <c r="D46" s="12">
        <f t="shared" si="1"/>
        <v>0.16</v>
      </c>
      <c r="E46" s="12">
        <f t="shared" si="2"/>
        <v>12.5</v>
      </c>
      <c r="F46" s="12">
        <f t="shared" si="3"/>
        <v>98</v>
      </c>
      <c r="G46" s="12">
        <f t="shared" si="4"/>
        <v>0.15199999999999136</v>
      </c>
      <c r="H46" s="12">
        <f t="shared" si="7"/>
        <v>99.899999999999892</v>
      </c>
      <c r="I46" s="13">
        <f t="shared" si="5"/>
        <v>0.53023909483985321</v>
      </c>
      <c r="K46" s="15">
        <f t="shared" si="6"/>
        <v>99.899999999999892</v>
      </c>
      <c r="L46" s="15" t="str">
        <f t="shared" si="0"/>
        <v>Passed</v>
      </c>
      <c r="M46" s="15"/>
      <c r="N46" s="15"/>
    </row>
    <row r="47" spans="1:14" x14ac:dyDescent="0.25">
      <c r="A47" s="11">
        <v>100</v>
      </c>
      <c r="B47" s="12">
        <v>5</v>
      </c>
      <c r="C47" s="12">
        <v>5</v>
      </c>
      <c r="D47" s="12">
        <f t="shared" si="1"/>
        <v>0.16</v>
      </c>
      <c r="E47" s="12">
        <f t="shared" si="2"/>
        <v>12.5</v>
      </c>
      <c r="F47" s="12">
        <f t="shared" si="3"/>
        <v>98</v>
      </c>
      <c r="G47" s="12">
        <f t="shared" si="4"/>
        <v>0.1599999999999909</v>
      </c>
      <c r="H47" s="12">
        <f t="shared" si="7"/>
        <v>99.999999999999886</v>
      </c>
      <c r="I47" s="13">
        <f t="shared" si="5"/>
        <v>0.53456167757176665</v>
      </c>
      <c r="K47" s="15">
        <f t="shared" si="6"/>
        <v>99.999999999999886</v>
      </c>
      <c r="L47" s="15" t="str">
        <f t="shared" si="0"/>
        <v>Passed</v>
      </c>
      <c r="M47" s="15"/>
      <c r="N47" s="15"/>
    </row>
    <row r="48" spans="1:14" x14ac:dyDescent="0.25">
      <c r="A48" s="11">
        <v>100</v>
      </c>
      <c r="B48" s="12">
        <v>5</v>
      </c>
      <c r="C48" s="12">
        <v>5</v>
      </c>
      <c r="D48" s="12">
        <f t="shared" si="1"/>
        <v>0.16</v>
      </c>
      <c r="E48" s="12">
        <f t="shared" si="2"/>
        <v>12.5</v>
      </c>
      <c r="F48" s="12">
        <f t="shared" si="3"/>
        <v>98</v>
      </c>
      <c r="G48" s="12">
        <f t="shared" si="4"/>
        <v>0.16799999999999046</v>
      </c>
      <c r="H48" s="12">
        <f t="shared" si="7"/>
        <v>100.09999999999988</v>
      </c>
      <c r="I48" s="13">
        <f t="shared" si="5"/>
        <v>0.53870371618070245</v>
      </c>
      <c r="K48" s="15">
        <f t="shared" si="6"/>
        <v>100.09999999999988</v>
      </c>
      <c r="L48" s="15" t="str">
        <f t="shared" si="0"/>
        <v>Passed</v>
      </c>
      <c r="M48" s="15"/>
      <c r="N48" s="15"/>
    </row>
    <row r="49" spans="1:14" x14ac:dyDescent="0.25">
      <c r="A49" s="11">
        <v>100</v>
      </c>
      <c r="B49" s="12">
        <v>5</v>
      </c>
      <c r="C49" s="12">
        <v>5</v>
      </c>
      <c r="D49" s="12">
        <f t="shared" si="1"/>
        <v>0.16</v>
      </c>
      <c r="E49" s="12">
        <f t="shared" si="2"/>
        <v>12.5</v>
      </c>
      <c r="F49" s="12">
        <f t="shared" si="3"/>
        <v>98</v>
      </c>
      <c r="G49" s="12">
        <f t="shared" si="4"/>
        <v>0.17599999999999</v>
      </c>
      <c r="H49" s="12">
        <f t="shared" si="7"/>
        <v>100.19999999999987</v>
      </c>
      <c r="I49" s="13">
        <f t="shared" si="5"/>
        <v>0.54268071111016181</v>
      </c>
      <c r="K49" s="15">
        <f t="shared" si="6"/>
        <v>100.19999999999987</v>
      </c>
      <c r="L49" s="15" t="str">
        <f t="shared" si="0"/>
        <v>Passed</v>
      </c>
      <c r="M49" s="15"/>
      <c r="N49" s="15"/>
    </row>
    <row r="50" spans="1:14" x14ac:dyDescent="0.25">
      <c r="A50" s="11">
        <v>100</v>
      </c>
      <c r="B50" s="12">
        <v>5</v>
      </c>
      <c r="C50" s="12">
        <v>5</v>
      </c>
      <c r="D50" s="12">
        <f t="shared" si="1"/>
        <v>0.16</v>
      </c>
      <c r="E50" s="12">
        <f t="shared" si="2"/>
        <v>12.5</v>
      </c>
      <c r="F50" s="12">
        <f t="shared" si="3"/>
        <v>98</v>
      </c>
      <c r="G50" s="12">
        <f t="shared" si="4"/>
        <v>0.18399999999998953</v>
      </c>
      <c r="H50" s="12">
        <f t="shared" si="7"/>
        <v>100.29999999999987</v>
      </c>
      <c r="I50" s="13">
        <f t="shared" si="5"/>
        <v>0.54650619853500715</v>
      </c>
      <c r="K50" s="15">
        <f t="shared" si="6"/>
        <v>100.29999999999987</v>
      </c>
      <c r="L50" s="15" t="str">
        <f t="shared" si="0"/>
        <v>Passed</v>
      </c>
      <c r="M50" s="15"/>
      <c r="N50" s="15"/>
    </row>
    <row r="51" spans="1:14" x14ac:dyDescent="0.25">
      <c r="A51" s="11">
        <v>100</v>
      </c>
      <c r="B51" s="12">
        <v>5</v>
      </c>
      <c r="C51" s="12">
        <v>5</v>
      </c>
      <c r="D51" s="12">
        <f t="shared" si="1"/>
        <v>0.16</v>
      </c>
      <c r="E51" s="12">
        <f t="shared" si="2"/>
        <v>12.5</v>
      </c>
      <c r="F51" s="12">
        <f t="shared" si="3"/>
        <v>98</v>
      </c>
      <c r="G51" s="12">
        <f t="shared" si="4"/>
        <v>0.1919999999999891</v>
      </c>
      <c r="H51" s="12">
        <f t="shared" si="7"/>
        <v>100.39999999999986</v>
      </c>
      <c r="I51" s="13">
        <f t="shared" si="5"/>
        <v>0.55019207266855696</v>
      </c>
      <c r="K51" s="15">
        <f t="shared" si="6"/>
        <v>100.39999999999986</v>
      </c>
      <c r="L51" s="15" t="str">
        <f t="shared" si="0"/>
        <v>Passed</v>
      </c>
      <c r="M51" s="15"/>
      <c r="N51" s="15"/>
    </row>
    <row r="52" spans="1:14" x14ac:dyDescent="0.25">
      <c r="A52" s="11">
        <v>100</v>
      </c>
      <c r="B52" s="12">
        <v>5</v>
      </c>
      <c r="C52" s="12">
        <v>5</v>
      </c>
      <c r="D52" s="12">
        <f t="shared" si="1"/>
        <v>0.16</v>
      </c>
      <c r="E52" s="12">
        <f t="shared" si="2"/>
        <v>12.5</v>
      </c>
      <c r="F52" s="12">
        <f t="shared" si="3"/>
        <v>98</v>
      </c>
      <c r="G52" s="12">
        <f t="shared" si="4"/>
        <v>0.19999999999998863</v>
      </c>
      <c r="H52" s="12">
        <f t="shared" si="7"/>
        <v>100.49999999999986</v>
      </c>
      <c r="I52" s="13">
        <f t="shared" si="5"/>
        <v>0.55374884412840053</v>
      </c>
      <c r="K52" s="15">
        <f t="shared" si="6"/>
        <v>100.49999999999986</v>
      </c>
      <c r="L52" s="15" t="str">
        <f t="shared" si="0"/>
        <v>Passed</v>
      </c>
      <c r="M52" s="15"/>
      <c r="N52" s="15"/>
    </row>
    <row r="53" spans="1:14" x14ac:dyDescent="0.25">
      <c r="A53" s="11">
        <v>100</v>
      </c>
      <c r="B53" s="12">
        <v>5</v>
      </c>
      <c r="C53" s="12">
        <v>5</v>
      </c>
      <c r="D53" s="12">
        <f t="shared" si="1"/>
        <v>0.16</v>
      </c>
      <c r="E53" s="12">
        <f t="shared" si="2"/>
        <v>12.5</v>
      </c>
      <c r="F53" s="12">
        <f t="shared" si="3"/>
        <v>98</v>
      </c>
      <c r="G53" s="12">
        <f t="shared" si="4"/>
        <v>0.20799999999998817</v>
      </c>
      <c r="H53" s="12">
        <f t="shared" si="7"/>
        <v>100.59999999999985</v>
      </c>
      <c r="I53" s="13">
        <f t="shared" si="5"/>
        <v>0.55718584906688784</v>
      </c>
      <c r="K53" s="15">
        <f t="shared" si="6"/>
        <v>100.59999999999985</v>
      </c>
      <c r="L53" s="15" t="str">
        <f t="shared" si="0"/>
        <v>Passed</v>
      </c>
      <c r="M53" s="15"/>
      <c r="N53" s="15"/>
    </row>
    <row r="54" spans="1:14" x14ac:dyDescent="0.25">
      <c r="A54" s="11">
        <v>100</v>
      </c>
      <c r="B54" s="12">
        <v>5</v>
      </c>
      <c r="C54" s="12">
        <v>5</v>
      </c>
      <c r="D54" s="12">
        <f t="shared" si="1"/>
        <v>0.16</v>
      </c>
      <c r="E54" s="12">
        <f t="shared" si="2"/>
        <v>12.5</v>
      </c>
      <c r="F54" s="12">
        <f t="shared" si="3"/>
        <v>98</v>
      </c>
      <c r="G54" s="12">
        <f t="shared" si="4"/>
        <v>0.21599999999998773</v>
      </c>
      <c r="H54" s="12">
        <f t="shared" si="7"/>
        <v>100.69999999999985</v>
      </c>
      <c r="I54" s="13">
        <f t="shared" si="5"/>
        <v>0.56051141996036058</v>
      </c>
      <c r="K54" s="15">
        <f t="shared" si="6"/>
        <v>100.69999999999985</v>
      </c>
      <c r="L54" s="15" t="str">
        <f t="shared" si="0"/>
        <v>Passed</v>
      </c>
      <c r="M54" s="15"/>
      <c r="N54" s="15"/>
    </row>
    <row r="55" spans="1:14" x14ac:dyDescent="0.25">
      <c r="A55" s="11">
        <v>100</v>
      </c>
      <c r="B55" s="12">
        <v>5</v>
      </c>
      <c r="C55" s="12">
        <v>5</v>
      </c>
      <c r="D55" s="12">
        <f t="shared" si="1"/>
        <v>0.16</v>
      </c>
      <c r="E55" s="12">
        <f t="shared" si="2"/>
        <v>12.5</v>
      </c>
      <c r="F55" s="12">
        <f t="shared" si="3"/>
        <v>98</v>
      </c>
      <c r="G55" s="12">
        <f t="shared" si="4"/>
        <v>0.22399999999998726</v>
      </c>
      <c r="H55" s="12">
        <f t="shared" si="7"/>
        <v>100.79999999999984</v>
      </c>
      <c r="I55" s="13">
        <f t="shared" si="5"/>
        <v>0.56373302623061416</v>
      </c>
      <c r="K55" s="15">
        <f t="shared" si="6"/>
        <v>100.79999999999984</v>
      </c>
      <c r="L55" s="15" t="str">
        <f t="shared" si="0"/>
        <v>Passed</v>
      </c>
      <c r="M55" s="15"/>
      <c r="N55" s="15"/>
    </row>
    <row r="56" spans="1:14" x14ac:dyDescent="0.25">
      <c r="A56" s="11">
        <v>100</v>
      </c>
      <c r="B56" s="12">
        <v>5</v>
      </c>
      <c r="C56" s="12">
        <v>5</v>
      </c>
      <c r="D56" s="12">
        <f t="shared" si="1"/>
        <v>0.16</v>
      </c>
      <c r="E56" s="12">
        <f t="shared" si="2"/>
        <v>12.5</v>
      </c>
      <c r="F56" s="12">
        <f t="shared" si="3"/>
        <v>98</v>
      </c>
      <c r="G56" s="12">
        <f t="shared" si="4"/>
        <v>0.2319999999999868</v>
      </c>
      <c r="H56" s="12">
        <f t="shared" si="7"/>
        <v>100.89999999999984</v>
      </c>
      <c r="I56" s="13">
        <f t="shared" si="5"/>
        <v>0.56685739090291831</v>
      </c>
      <c r="K56" s="15">
        <f t="shared" si="6"/>
        <v>100.89999999999984</v>
      </c>
      <c r="L56" s="15" t="str">
        <f t="shared" si="0"/>
        <v>Passed</v>
      </c>
      <c r="M56" s="15"/>
      <c r="N56" s="15"/>
    </row>
    <row r="57" spans="1:14" x14ac:dyDescent="0.25">
      <c r="A57" s="11">
        <v>100</v>
      </c>
      <c r="B57" s="12">
        <v>5</v>
      </c>
      <c r="C57" s="12">
        <v>5</v>
      </c>
      <c r="D57" s="12">
        <f t="shared" si="1"/>
        <v>0.16</v>
      </c>
      <c r="E57" s="12">
        <f t="shared" si="2"/>
        <v>12.5</v>
      </c>
      <c r="F57" s="12">
        <f t="shared" si="3"/>
        <v>98</v>
      </c>
      <c r="G57" s="12">
        <f t="shared" si="4"/>
        <v>0.23999999999998636</v>
      </c>
      <c r="H57" s="12">
        <f t="shared" si="7"/>
        <v>100.99999999999983</v>
      </c>
      <c r="I57" s="13">
        <f t="shared" si="5"/>
        <v>0.56989058806109394</v>
      </c>
      <c r="K57" s="15">
        <f t="shared" si="6"/>
        <v>100.99999999999983</v>
      </c>
      <c r="L57" s="15" t="str">
        <f t="shared" si="0"/>
        <v>Passed</v>
      </c>
      <c r="M57" s="15"/>
      <c r="N57" s="15"/>
    </row>
    <row r="58" spans="1:14" x14ac:dyDescent="0.25">
      <c r="A58" s="11">
        <v>100</v>
      </c>
      <c r="B58" s="12">
        <v>5</v>
      </c>
      <c r="C58" s="12">
        <v>5</v>
      </c>
      <c r="D58" s="12">
        <f t="shared" si="1"/>
        <v>0.16</v>
      </c>
      <c r="E58" s="12">
        <f t="shared" si="2"/>
        <v>12.5</v>
      </c>
      <c r="F58" s="12">
        <f t="shared" si="3"/>
        <v>98</v>
      </c>
      <c r="G58" s="12">
        <f t="shared" si="4"/>
        <v>0.2479999999999859</v>
      </c>
      <c r="H58" s="12">
        <f t="shared" si="7"/>
        <v>101.09999999999982</v>
      </c>
      <c r="I58" s="13">
        <f t="shared" si="5"/>
        <v>0.57283812478880525</v>
      </c>
      <c r="K58" s="15">
        <f t="shared" si="6"/>
        <v>101.09999999999982</v>
      </c>
      <c r="L58" s="15" t="str">
        <f t="shared" si="0"/>
        <v>Passed</v>
      </c>
      <c r="M58" s="15"/>
      <c r="N58" s="15"/>
    </row>
    <row r="59" spans="1:14" x14ac:dyDescent="0.25">
      <c r="A59" s="11">
        <v>100</v>
      </c>
      <c r="B59" s="12">
        <v>5</v>
      </c>
      <c r="C59" s="12">
        <v>5</v>
      </c>
      <c r="D59" s="12">
        <f t="shared" si="1"/>
        <v>0.16</v>
      </c>
      <c r="E59" s="12">
        <f t="shared" si="2"/>
        <v>12.5</v>
      </c>
      <c r="F59" s="12">
        <f t="shared" si="3"/>
        <v>98</v>
      </c>
      <c r="G59" s="12">
        <f t="shared" si="4"/>
        <v>0.25599999999998546</v>
      </c>
      <c r="H59" s="12">
        <f t="shared" si="7"/>
        <v>101.19999999999982</v>
      </c>
      <c r="I59" s="13">
        <f t="shared" si="5"/>
        <v>0.57570501048246592</v>
      </c>
      <c r="K59" s="15">
        <f t="shared" si="6"/>
        <v>101.19999999999982</v>
      </c>
      <c r="L59" s="15" t="str">
        <f t="shared" si="0"/>
        <v>Passed</v>
      </c>
      <c r="M59" s="15"/>
      <c r="N59" s="15"/>
    </row>
    <row r="60" spans="1:14" x14ac:dyDescent="0.25">
      <c r="A60" s="11">
        <v>100</v>
      </c>
      <c r="B60" s="12">
        <v>5</v>
      </c>
      <c r="C60" s="12">
        <v>5</v>
      </c>
      <c r="D60" s="12">
        <f t="shared" si="1"/>
        <v>0.16</v>
      </c>
      <c r="E60" s="12">
        <f t="shared" si="2"/>
        <v>12.5</v>
      </c>
      <c r="F60" s="12">
        <f t="shared" si="3"/>
        <v>98</v>
      </c>
      <c r="G60" s="12">
        <f t="shared" si="4"/>
        <v>0.26399999999998497</v>
      </c>
      <c r="H60" s="12">
        <f t="shared" si="7"/>
        <v>101.29999999999981</v>
      </c>
      <c r="I60" s="13">
        <f t="shared" si="5"/>
        <v>0.57849581581194442</v>
      </c>
      <c r="K60" s="15">
        <f t="shared" si="6"/>
        <v>101.29999999999981</v>
      </c>
      <c r="L60" s="15" t="str">
        <f t="shared" si="0"/>
        <v>Passed</v>
      </c>
      <c r="M60" s="15"/>
      <c r="N60" s="15"/>
    </row>
    <row r="61" spans="1:14" x14ac:dyDescent="0.25">
      <c r="A61" s="11">
        <v>100</v>
      </c>
      <c r="B61" s="12">
        <v>5</v>
      </c>
      <c r="C61" s="12">
        <v>5</v>
      </c>
      <c r="D61" s="12">
        <f t="shared" si="1"/>
        <v>0.16</v>
      </c>
      <c r="E61" s="12">
        <f t="shared" si="2"/>
        <v>12.5</v>
      </c>
      <c r="F61" s="12">
        <f t="shared" si="3"/>
        <v>98</v>
      </c>
      <c r="G61" s="12">
        <f t="shared" si="4"/>
        <v>0.27199999999998453</v>
      </c>
      <c r="H61" s="12">
        <f t="shared" si="7"/>
        <v>101.39999999999981</v>
      </c>
      <c r="I61" s="13">
        <f t="shared" si="5"/>
        <v>0.58121472313906408</v>
      </c>
      <c r="K61" s="15">
        <f t="shared" si="6"/>
        <v>101.39999999999981</v>
      </c>
      <c r="L61" s="15" t="str">
        <f t="shared" si="0"/>
        <v>Passed</v>
      </c>
      <c r="M61" s="15"/>
      <c r="N61" s="15"/>
    </row>
    <row r="62" spans="1:14" x14ac:dyDescent="0.25">
      <c r="A62" s="11">
        <v>100</v>
      </c>
      <c r="B62" s="12">
        <v>5</v>
      </c>
      <c r="C62" s="12">
        <v>5</v>
      </c>
      <c r="D62" s="12">
        <f t="shared" si="1"/>
        <v>0.16</v>
      </c>
      <c r="E62" s="12">
        <f t="shared" si="2"/>
        <v>12.5</v>
      </c>
      <c r="F62" s="12">
        <f t="shared" si="3"/>
        <v>98</v>
      </c>
      <c r="G62" s="12">
        <f t="shared" si="4"/>
        <v>0.27999999999998409</v>
      </c>
      <c r="H62" s="12">
        <f t="shared" si="7"/>
        <v>101.4999999999998</v>
      </c>
      <c r="I62" s="13">
        <f t="shared" si="5"/>
        <v>0.58386556984398252</v>
      </c>
      <c r="K62" s="15">
        <f t="shared" si="6"/>
        <v>101.4999999999998</v>
      </c>
      <c r="L62" s="15" t="str">
        <f t="shared" si="0"/>
        <v>Passed</v>
      </c>
      <c r="M62" s="15"/>
      <c r="N62" s="15"/>
    </row>
    <row r="63" spans="1:14" x14ac:dyDescent="0.25">
      <c r="A63" s="11">
        <v>100</v>
      </c>
      <c r="B63" s="12">
        <v>5</v>
      </c>
      <c r="C63" s="12">
        <v>5</v>
      </c>
      <c r="D63" s="12">
        <f t="shared" si="1"/>
        <v>0.16</v>
      </c>
      <c r="E63" s="12">
        <f t="shared" si="2"/>
        <v>12.5</v>
      </c>
      <c r="F63" s="12">
        <f t="shared" si="3"/>
        <v>98</v>
      </c>
      <c r="G63" s="12">
        <f t="shared" si="4"/>
        <v>0.2879999999999836</v>
      </c>
      <c r="H63" s="12">
        <f t="shared" si="7"/>
        <v>101.5999999999998</v>
      </c>
      <c r="I63" s="13">
        <f t="shared" si="5"/>
        <v>0.58645188572933415</v>
      </c>
      <c r="K63" s="15">
        <f t="shared" si="6"/>
        <v>101.5999999999998</v>
      </c>
      <c r="L63" s="15" t="str">
        <f t="shared" si="0"/>
        <v>Passed</v>
      </c>
      <c r="M63" s="15"/>
      <c r="N63" s="15"/>
    </row>
    <row r="64" spans="1:14" x14ac:dyDescent="0.25">
      <c r="A64" s="11">
        <v>100</v>
      </c>
      <c r="B64" s="12">
        <v>5</v>
      </c>
      <c r="C64" s="12">
        <v>5</v>
      </c>
      <c r="D64" s="12">
        <f t="shared" si="1"/>
        <v>0.16</v>
      </c>
      <c r="E64" s="12">
        <f t="shared" si="2"/>
        <v>12.5</v>
      </c>
      <c r="F64" s="12">
        <f t="shared" si="3"/>
        <v>98</v>
      </c>
      <c r="G64" s="12">
        <f t="shared" si="4"/>
        <v>0.29599999999998317</v>
      </c>
      <c r="H64" s="12">
        <f t="shared" si="7"/>
        <v>101.69999999999979</v>
      </c>
      <c r="I64" s="13">
        <f t="shared" si="5"/>
        <v>0.58897692545219005</v>
      </c>
      <c r="K64" s="15">
        <f t="shared" si="6"/>
        <v>101.69999999999979</v>
      </c>
      <c r="L64" s="15" t="str">
        <f t="shared" si="0"/>
        <v>Passed</v>
      </c>
      <c r="M64" s="15"/>
      <c r="N64" s="15"/>
    </row>
    <row r="65" spans="1:14" x14ac:dyDescent="0.25">
      <c r="A65" s="11">
        <v>100</v>
      </c>
      <c r="B65" s="12">
        <v>5</v>
      </c>
      <c r="C65" s="12">
        <v>5</v>
      </c>
      <c r="D65" s="12">
        <f t="shared" si="1"/>
        <v>0.16</v>
      </c>
      <c r="E65" s="12">
        <f t="shared" si="2"/>
        <v>12.5</v>
      </c>
      <c r="F65" s="12">
        <f t="shared" si="3"/>
        <v>98</v>
      </c>
      <c r="G65" s="12">
        <f t="shared" si="4"/>
        <v>0.30399999999998273</v>
      </c>
      <c r="H65" s="12">
        <f t="shared" si="7"/>
        <v>101.79999999999978</v>
      </c>
      <c r="I65" s="13">
        <f t="shared" si="5"/>
        <v>0.59144369676012776</v>
      </c>
      <c r="K65" s="15">
        <f t="shared" si="6"/>
        <v>101.79999999999978</v>
      </c>
      <c r="L65" s="15" t="str">
        <f t="shared" si="0"/>
        <v>Passed</v>
      </c>
      <c r="M65" s="15"/>
      <c r="N65" s="15"/>
    </row>
    <row r="66" spans="1:14" x14ac:dyDescent="0.25">
      <c r="A66" s="11">
        <v>100</v>
      </c>
      <c r="B66" s="12">
        <v>5</v>
      </c>
      <c r="C66" s="12">
        <v>5</v>
      </c>
      <c r="D66" s="12">
        <f t="shared" si="1"/>
        <v>0.16</v>
      </c>
      <c r="E66" s="12">
        <f t="shared" si="2"/>
        <v>12.5</v>
      </c>
      <c r="F66" s="12">
        <f t="shared" si="3"/>
        <v>98</v>
      </c>
      <c r="G66" s="12">
        <f t="shared" si="4"/>
        <v>0.31199999999998229</v>
      </c>
      <c r="H66" s="12">
        <f t="shared" si="7"/>
        <v>101.89999999999978</v>
      </c>
      <c r="I66" s="13">
        <f t="shared" si="5"/>
        <v>0.59385498516944579</v>
      </c>
      <c r="K66" s="15">
        <f t="shared" si="6"/>
        <v>101.89999999999978</v>
      </c>
      <c r="L66" s="15" t="str">
        <f t="shared" si="0"/>
        <v>Passed</v>
      </c>
      <c r="M66" s="15"/>
      <c r="N66" s="15"/>
    </row>
    <row r="67" spans="1:14" x14ac:dyDescent="0.25">
      <c r="A67" s="11">
        <v>100</v>
      </c>
      <c r="B67" s="12">
        <v>5</v>
      </c>
      <c r="C67" s="12">
        <v>5</v>
      </c>
      <c r="D67" s="12">
        <f t="shared" si="1"/>
        <v>0.16</v>
      </c>
      <c r="E67" s="12">
        <f t="shared" si="2"/>
        <v>12.5</v>
      </c>
      <c r="F67" s="12">
        <f t="shared" si="3"/>
        <v>98</v>
      </c>
      <c r="G67" s="12">
        <f t="shared" si="4"/>
        <v>0.3199999999999818</v>
      </c>
      <c r="H67" s="12">
        <f t="shared" si="7"/>
        <v>101.99999999999977</v>
      </c>
      <c r="I67" s="13">
        <f t="shared" si="5"/>
        <v>0.59621337561278387</v>
      </c>
      <c r="K67" s="15">
        <f t="shared" si="6"/>
        <v>101.99999999999977</v>
      </c>
      <c r="L67" s="15" t="str">
        <f t="shared" si="0"/>
        <v>Passed</v>
      </c>
      <c r="M67" s="15"/>
      <c r="N67" s="15"/>
    </row>
    <row r="68" spans="1:14" x14ac:dyDescent="0.25">
      <c r="A68" s="11">
        <v>100</v>
      </c>
      <c r="B68" s="12">
        <v>5</v>
      </c>
      <c r="C68" s="12">
        <v>5</v>
      </c>
      <c r="D68" s="12">
        <f t="shared" si="1"/>
        <v>0.16</v>
      </c>
      <c r="E68" s="12">
        <f t="shared" si="2"/>
        <v>12.5</v>
      </c>
      <c r="F68" s="12">
        <f t="shared" si="3"/>
        <v>98</v>
      </c>
      <c r="G68" s="12">
        <f t="shared" si="4"/>
        <v>0.32799999999998136</v>
      </c>
      <c r="H68" s="12">
        <f t="shared" si="7"/>
        <v>102.09999999999977</v>
      </c>
      <c r="I68" s="13">
        <f t="shared" si="5"/>
        <v>0.5985212714941599</v>
      </c>
      <c r="K68" s="15">
        <f t="shared" si="6"/>
        <v>102.09999999999977</v>
      </c>
      <c r="L68" s="15" t="str">
        <f t="shared" si="0"/>
        <v>Passed</v>
      </c>
      <c r="M68" s="15"/>
      <c r="N68" s="15"/>
    </row>
    <row r="69" spans="1:14" x14ac:dyDescent="0.25">
      <c r="A69" s="11">
        <v>100</v>
      </c>
      <c r="B69" s="12">
        <v>5</v>
      </c>
      <c r="C69" s="12">
        <v>5</v>
      </c>
      <c r="D69" s="12">
        <f t="shared" si="1"/>
        <v>0.16</v>
      </c>
      <c r="E69" s="12">
        <f t="shared" si="2"/>
        <v>12.5</v>
      </c>
      <c r="F69" s="12">
        <f t="shared" si="3"/>
        <v>98</v>
      </c>
      <c r="G69" s="12">
        <f t="shared" si="4"/>
        <v>0.33599999999998093</v>
      </c>
      <c r="H69" s="12">
        <f t="shared" si="7"/>
        <v>102.19999999999976</v>
      </c>
      <c r="I69" s="13">
        <f t="shared" si="5"/>
        <v>0.60078091151706381</v>
      </c>
      <c r="K69" s="15">
        <f t="shared" si="6"/>
        <v>102.19999999999975</v>
      </c>
      <c r="L69" s="15" t="str">
        <f t="shared" si="0"/>
        <v>Passed</v>
      </c>
      <c r="M69" s="15"/>
      <c r="N69" s="15"/>
    </row>
    <row r="70" spans="1:14" x14ac:dyDescent="0.25">
      <c r="A70" s="11">
        <v>100</v>
      </c>
      <c r="B70" s="12">
        <v>5</v>
      </c>
      <c r="C70" s="12">
        <v>5</v>
      </c>
      <c r="D70" s="12">
        <f t="shared" si="1"/>
        <v>0.16</v>
      </c>
      <c r="E70" s="12">
        <f t="shared" si="2"/>
        <v>12.5</v>
      </c>
      <c r="F70" s="12">
        <f t="shared" si="3"/>
        <v>98</v>
      </c>
      <c r="G70" s="12">
        <f t="shared" si="4"/>
        <v>0.34399999999998043</v>
      </c>
      <c r="H70" s="12">
        <f t="shared" si="7"/>
        <v>102.29999999999976</v>
      </c>
      <c r="I70" s="13">
        <f t="shared" si="5"/>
        <v>0.60299438459227805</v>
      </c>
      <c r="K70" s="15">
        <f t="shared" si="6"/>
        <v>102.29999999999976</v>
      </c>
      <c r="L70" s="15" t="str">
        <f t="shared" si="0"/>
        <v>Passed</v>
      </c>
      <c r="M70" s="15"/>
      <c r="N70" s="15"/>
    </row>
    <row r="71" spans="1:14" x14ac:dyDescent="0.25">
      <c r="A71" s="11">
        <v>100</v>
      </c>
      <c r="B71" s="12">
        <v>5</v>
      </c>
      <c r="C71" s="12">
        <v>5</v>
      </c>
      <c r="D71" s="12">
        <f t="shared" si="1"/>
        <v>0.16</v>
      </c>
      <c r="E71" s="12">
        <f t="shared" si="2"/>
        <v>12.5</v>
      </c>
      <c r="F71" s="12">
        <f t="shared" si="3"/>
        <v>98</v>
      </c>
      <c r="G71" s="12">
        <f t="shared" si="4"/>
        <v>0.35199999999998</v>
      </c>
      <c r="H71" s="12">
        <f t="shared" si="7"/>
        <v>102.39999999999975</v>
      </c>
      <c r="I71" s="13">
        <f t="shared" si="5"/>
        <v>0.60516364308376014</v>
      </c>
      <c r="J71" s="5"/>
      <c r="K71" s="15">
        <f t="shared" si="6"/>
        <v>102.39999999999975</v>
      </c>
      <c r="L71" s="15" t="str">
        <f t="shared" si="0"/>
        <v>Passed</v>
      </c>
      <c r="M71" s="15"/>
      <c r="N71" s="15"/>
    </row>
    <row r="72" spans="1:14" x14ac:dyDescent="0.25">
      <c r="A72" s="11">
        <v>100</v>
      </c>
      <c r="B72" s="12">
        <v>5</v>
      </c>
      <c r="C72" s="12">
        <v>5</v>
      </c>
      <c r="D72" s="12">
        <f t="shared" si="1"/>
        <v>0.16</v>
      </c>
      <c r="E72" s="12">
        <f t="shared" si="2"/>
        <v>12.5</v>
      </c>
      <c r="F72" s="12">
        <f t="shared" si="3"/>
        <v>98</v>
      </c>
      <c r="G72" s="12">
        <f t="shared" si="4"/>
        <v>0.35999999999997956</v>
      </c>
      <c r="H72" s="12">
        <f t="shared" si="7"/>
        <v>102.49999999999974</v>
      </c>
      <c r="I72" s="13">
        <f t="shared" si="5"/>
        <v>0.60729051461113692</v>
      </c>
      <c r="J72" s="5"/>
      <c r="K72" s="15">
        <f t="shared" si="6"/>
        <v>102.49999999999974</v>
      </c>
      <c r="L72" s="15" t="str">
        <f t="shared" si="0"/>
        <v>Passed</v>
      </c>
      <c r="M72" s="15"/>
      <c r="N72" s="15"/>
    </row>
    <row r="73" spans="1:14" x14ac:dyDescent="0.25">
      <c r="A73" s="11">
        <v>100</v>
      </c>
      <c r="B73" s="12">
        <v>5</v>
      </c>
      <c r="C73" s="12">
        <v>5</v>
      </c>
      <c r="D73" s="12">
        <f t="shared" si="1"/>
        <v>0.16</v>
      </c>
      <c r="E73" s="12">
        <f t="shared" si="2"/>
        <v>12.5</v>
      </c>
      <c r="F73" s="12">
        <f t="shared" si="3"/>
        <v>98</v>
      </c>
      <c r="G73" s="12">
        <f t="shared" si="4"/>
        <v>0.36799999999997907</v>
      </c>
      <c r="H73" s="12">
        <f t="shared" si="7"/>
        <v>102.59999999999974</v>
      </c>
      <c r="I73" s="13">
        <f t="shared" si="5"/>
        <v>0.60937671259443316</v>
      </c>
      <c r="K73" s="15">
        <f t="shared" si="6"/>
        <v>102.59999999999974</v>
      </c>
      <c r="L73" s="15" t="str">
        <f t="shared" si="0"/>
        <v>Passed</v>
      </c>
      <c r="M73" s="15"/>
      <c r="N73" s="15"/>
    </row>
    <row r="74" spans="1:14" x14ac:dyDescent="0.25">
      <c r="A74" s="11">
        <v>100</v>
      </c>
      <c r="B74" s="12">
        <v>5</v>
      </c>
      <c r="C74" s="12">
        <v>5</v>
      </c>
      <c r="D74" s="12">
        <f t="shared" si="1"/>
        <v>0.16</v>
      </c>
      <c r="E74" s="12">
        <f t="shared" si="2"/>
        <v>12.5</v>
      </c>
      <c r="F74" s="12">
        <f t="shared" si="3"/>
        <v>98</v>
      </c>
      <c r="G74" s="12">
        <f t="shared" si="4"/>
        <v>0.37599999999997863</v>
      </c>
      <c r="H74" s="12">
        <f t="shared" si="7"/>
        <v>102.69999999999973</v>
      </c>
      <c r="I74" s="13">
        <f t="shared" si="5"/>
        <v>0.61142384569929986</v>
      </c>
      <c r="K74" s="15">
        <f t="shared" si="6"/>
        <v>102.69999999999973</v>
      </c>
      <c r="L74" s="15" t="str">
        <f t="shared" si="0"/>
        <v>Passed</v>
      </c>
      <c r="M74" s="15"/>
      <c r="N74" s="15"/>
    </row>
    <row r="75" spans="1:14" x14ac:dyDescent="0.25">
      <c r="A75" s="11">
        <v>100</v>
      </c>
      <c r="B75" s="12">
        <v>5</v>
      </c>
      <c r="C75" s="12">
        <v>5</v>
      </c>
      <c r="D75" s="12">
        <f t="shared" si="1"/>
        <v>0.16</v>
      </c>
      <c r="E75" s="12">
        <f t="shared" si="2"/>
        <v>12.5</v>
      </c>
      <c r="F75" s="12">
        <f t="shared" si="3"/>
        <v>98</v>
      </c>
      <c r="G75" s="12">
        <f t="shared" si="4"/>
        <v>0.38399999999997819</v>
      </c>
      <c r="H75" s="12">
        <f t="shared" si="7"/>
        <v>102.79999999999973</v>
      </c>
      <c r="I75" s="13">
        <f t="shared" si="5"/>
        <v>0.61343342631817388</v>
      </c>
      <c r="K75" s="15">
        <f t="shared" si="6"/>
        <v>102.79999999999973</v>
      </c>
      <c r="L75" s="15" t="str">
        <f t="shared" si="0"/>
        <v>Passed</v>
      </c>
      <c r="M75" s="15"/>
      <c r="N75" s="15"/>
    </row>
    <row r="76" spans="1:14" x14ac:dyDescent="0.25">
      <c r="A76" s="11">
        <v>100</v>
      </c>
      <c r="B76" s="12">
        <v>5</v>
      </c>
      <c r="C76" s="12">
        <v>5</v>
      </c>
      <c r="D76" s="12">
        <f t="shared" si="1"/>
        <v>0.16</v>
      </c>
      <c r="E76" s="12">
        <f t="shared" si="2"/>
        <v>12.5</v>
      </c>
      <c r="F76" s="12">
        <f t="shared" si="3"/>
        <v>98</v>
      </c>
      <c r="G76" s="12">
        <f t="shared" si="4"/>
        <v>0.3919999999999777</v>
      </c>
      <c r="H76" s="12">
        <f t="shared" si="7"/>
        <v>102.89999999999972</v>
      </c>
      <c r="I76" s="13">
        <f t="shared" si="5"/>
        <v>0.61540687820366236</v>
      </c>
      <c r="K76" s="15">
        <f t="shared" si="6"/>
        <v>102.89999999999974</v>
      </c>
      <c r="L76" s="15" t="str">
        <f t="shared" si="0"/>
        <v>Passed</v>
      </c>
      <c r="M76" s="15"/>
      <c r="N76" s="15"/>
    </row>
    <row r="77" spans="1:14" x14ac:dyDescent="0.25">
      <c r="A77" s="11">
        <v>100</v>
      </c>
      <c r="B77" s="12">
        <v>5</v>
      </c>
      <c r="C77" s="12">
        <v>5</v>
      </c>
      <c r="D77" s="12">
        <f t="shared" si="1"/>
        <v>0.16</v>
      </c>
      <c r="E77" s="12">
        <f t="shared" si="2"/>
        <v>12.5</v>
      </c>
      <c r="F77" s="12">
        <f t="shared" si="3"/>
        <v>98</v>
      </c>
      <c r="G77" s="12">
        <f t="shared" si="4"/>
        <v>0.39999999999997726</v>
      </c>
      <c r="H77" s="12">
        <f t="shared" si="7"/>
        <v>102.99999999999972</v>
      </c>
      <c r="I77" s="13">
        <f t="shared" si="5"/>
        <v>0.61734554335434677</v>
      </c>
      <c r="K77" s="15">
        <f t="shared" si="6"/>
        <v>102.99999999999972</v>
      </c>
      <c r="L77" s="15" t="str">
        <f t="shared" si="0"/>
        <v>Passed</v>
      </c>
      <c r="M77" s="15"/>
      <c r="N77" s="15"/>
    </row>
    <row r="78" spans="1:14" x14ac:dyDescent="0.25">
      <c r="A78" s="11">
        <v>100</v>
      </c>
      <c r="B78" s="12">
        <v>5</v>
      </c>
      <c r="C78" s="12">
        <v>5</v>
      </c>
      <c r="D78" s="12">
        <f t="shared" si="1"/>
        <v>0.16</v>
      </c>
      <c r="E78" s="12">
        <f t="shared" si="2"/>
        <v>12.5</v>
      </c>
      <c r="F78" s="12">
        <f t="shared" si="3"/>
        <v>98</v>
      </c>
      <c r="G78" s="12">
        <f t="shared" si="4"/>
        <v>0.40799999999997683</v>
      </c>
      <c r="H78" s="12">
        <f t="shared" si="7"/>
        <v>103.09999999999971</v>
      </c>
      <c r="I78" s="13">
        <f t="shared" si="5"/>
        <v>0.61925068823960916</v>
      </c>
      <c r="K78" s="15">
        <f t="shared" si="6"/>
        <v>103.09999999999971</v>
      </c>
      <c r="L78" s="15" t="str">
        <f t="shared" si="0"/>
        <v>Passed</v>
      </c>
      <c r="M78" s="15"/>
      <c r="N78" s="15"/>
    </row>
    <row r="79" spans="1:14" x14ac:dyDescent="0.25">
      <c r="A79" s="11">
        <v>100</v>
      </c>
      <c r="B79" s="12">
        <v>5</v>
      </c>
      <c r="C79" s="12">
        <v>5</v>
      </c>
      <c r="D79" s="12">
        <f t="shared" si="1"/>
        <v>0.16</v>
      </c>
      <c r="E79" s="12">
        <f t="shared" si="2"/>
        <v>12.5</v>
      </c>
      <c r="F79" s="12">
        <f t="shared" si="3"/>
        <v>98</v>
      </c>
      <c r="G79" s="12">
        <f t="shared" si="4"/>
        <v>0.41599999999997633</v>
      </c>
      <c r="H79" s="12">
        <f t="shared" si="7"/>
        <v>103.1999999999997</v>
      </c>
      <c r="I79" s="13">
        <f t="shared" si="5"/>
        <v>0.62112350943855388</v>
      </c>
      <c r="K79" s="15">
        <f t="shared" si="6"/>
        <v>103.1999999999997</v>
      </c>
      <c r="L79" s="15" t="str">
        <f t="shared" si="0"/>
        <v>Passed</v>
      </c>
      <c r="M79" s="15"/>
      <c r="N79" s="15"/>
    </row>
    <row r="80" spans="1:14" x14ac:dyDescent="0.25">
      <c r="A80" s="11">
        <v>100</v>
      </c>
      <c r="B80" s="12">
        <v>5</v>
      </c>
      <c r="C80" s="12">
        <v>5</v>
      </c>
      <c r="D80" s="12">
        <f t="shared" si="1"/>
        <v>0.16</v>
      </c>
      <c r="E80" s="12">
        <f t="shared" si="2"/>
        <v>12.5</v>
      </c>
      <c r="F80" s="12">
        <f t="shared" si="3"/>
        <v>98</v>
      </c>
      <c r="G80" s="12">
        <f t="shared" si="4"/>
        <v>0.4239999999999759</v>
      </c>
      <c r="H80" s="12">
        <f t="shared" si="7"/>
        <v>103.2999999999997</v>
      </c>
      <c r="I80" s="13">
        <f t="shared" si="5"/>
        <v>0.62296513875830817</v>
      </c>
      <c r="K80" s="15">
        <f t="shared" si="6"/>
        <v>103.2999999999997</v>
      </c>
      <c r="L80" s="15" t="str">
        <f t="shared" si="0"/>
        <v>Passed</v>
      </c>
      <c r="M80" s="15"/>
      <c r="N80" s="15"/>
    </row>
    <row r="81" spans="1:14" x14ac:dyDescent="0.25">
      <c r="A81" s="11">
        <v>100</v>
      </c>
      <c r="B81" s="12">
        <v>5</v>
      </c>
      <c r="C81" s="12">
        <v>5</v>
      </c>
      <c r="D81" s="12">
        <f t="shared" si="1"/>
        <v>0.16</v>
      </c>
      <c r="E81" s="12">
        <f t="shared" si="2"/>
        <v>12.5</v>
      </c>
      <c r="F81" s="12">
        <f t="shared" si="3"/>
        <v>98</v>
      </c>
      <c r="G81" s="12">
        <f t="shared" si="4"/>
        <v>0.43199999999997546</v>
      </c>
      <c r="H81" s="12">
        <f t="shared" si="7"/>
        <v>103.39999999999969</v>
      </c>
      <c r="I81" s="13">
        <f t="shared" si="5"/>
        <v>0.62477664788862053</v>
      </c>
      <c r="K81" s="15">
        <f t="shared" si="6"/>
        <v>103.39999999999969</v>
      </c>
      <c r="L81" s="15" t="str">
        <f t="shared" si="0"/>
        <v>Passed</v>
      </c>
      <c r="M81" s="15"/>
      <c r="N81" s="15"/>
    </row>
    <row r="82" spans="1:14" x14ac:dyDescent="0.25">
      <c r="A82" s="11">
        <v>100</v>
      </c>
      <c r="B82" s="12">
        <v>5</v>
      </c>
      <c r="C82" s="12">
        <v>5</v>
      </c>
      <c r="D82" s="12">
        <f t="shared" si="1"/>
        <v>0.16</v>
      </c>
      <c r="E82" s="12">
        <f t="shared" si="2"/>
        <v>12.5</v>
      </c>
      <c r="F82" s="12">
        <f t="shared" si="3"/>
        <v>98</v>
      </c>
      <c r="G82" s="12">
        <f t="shared" si="4"/>
        <v>0.43999999999997497</v>
      </c>
      <c r="H82" s="12">
        <f t="shared" si="7"/>
        <v>103.49999999999969</v>
      </c>
      <c r="I82" s="13">
        <f t="shared" si="5"/>
        <v>0.62655905264251976</v>
      </c>
      <c r="K82" s="15">
        <f t="shared" si="6"/>
        <v>103.49999999999969</v>
      </c>
      <c r="L82" s="15" t="str">
        <f t="shared" si="0"/>
        <v>Passed</v>
      </c>
      <c r="M82" s="15"/>
      <c r="N82" s="15"/>
    </row>
    <row r="83" spans="1:14" x14ac:dyDescent="0.25">
      <c r="A83" s="11">
        <v>100</v>
      </c>
      <c r="B83" s="12">
        <v>5</v>
      </c>
      <c r="C83" s="12">
        <v>5</v>
      </c>
      <c r="D83" s="12">
        <f t="shared" si="1"/>
        <v>0.16</v>
      </c>
      <c r="E83" s="12">
        <f t="shared" si="2"/>
        <v>12.5</v>
      </c>
      <c r="F83" s="12">
        <f t="shared" si="3"/>
        <v>98</v>
      </c>
      <c r="G83" s="12">
        <f t="shared" si="4"/>
        <v>0.44799999999997453</v>
      </c>
      <c r="H83" s="12">
        <f t="shared" si="7"/>
        <v>103.59999999999968</v>
      </c>
      <c r="I83" s="13">
        <f t="shared" si="5"/>
        <v>0.6283133168266577</v>
      </c>
      <c r="K83" s="15">
        <f t="shared" si="6"/>
        <v>103.59999999999968</v>
      </c>
      <c r="L83" s="15" t="str">
        <f t="shared" si="0"/>
        <v>Passed</v>
      </c>
      <c r="M83" s="15"/>
      <c r="N83" s="15"/>
    </row>
    <row r="84" spans="1:14" x14ac:dyDescent="0.25">
      <c r="A84" s="11">
        <v>100</v>
      </c>
      <c r="B84" s="12">
        <v>5</v>
      </c>
      <c r="C84" s="12">
        <v>5</v>
      </c>
      <c r="D84" s="12">
        <f t="shared" si="1"/>
        <v>0.16</v>
      </c>
      <c r="E84" s="12">
        <f t="shared" si="2"/>
        <v>12.5</v>
      </c>
      <c r="F84" s="12">
        <f t="shared" si="3"/>
        <v>98</v>
      </c>
      <c r="G84" s="12">
        <f t="shared" si="4"/>
        <v>0.45599999999997409</v>
      </c>
      <c r="H84" s="12">
        <f t="shared" si="7"/>
        <v>103.69999999999968</v>
      </c>
      <c r="I84" s="13">
        <f t="shared" si="5"/>
        <v>0.63004035577966944</v>
      </c>
      <c r="K84" s="15">
        <f t="shared" si="6"/>
        <v>103.69999999999966</v>
      </c>
      <c r="L84" s="15" t="str">
        <f t="shared" si="0"/>
        <v>Passed</v>
      </c>
      <c r="M84" s="15"/>
      <c r="N84" s="15"/>
    </row>
    <row r="85" spans="1:14" x14ac:dyDescent="0.25">
      <c r="A85" s="11">
        <v>100</v>
      </c>
      <c r="B85" s="12">
        <v>5</v>
      </c>
      <c r="C85" s="12">
        <v>5</v>
      </c>
      <c r="D85" s="12">
        <f t="shared" si="1"/>
        <v>0.16</v>
      </c>
      <c r="E85" s="12">
        <f t="shared" si="2"/>
        <v>12.5</v>
      </c>
      <c r="F85" s="12">
        <f t="shared" si="3"/>
        <v>98</v>
      </c>
      <c r="G85" s="12">
        <f t="shared" si="4"/>
        <v>0.4639999999999736</v>
      </c>
      <c r="H85" s="12">
        <f t="shared" si="7"/>
        <v>103.79999999999967</v>
      </c>
      <c r="I85" s="13">
        <f t="shared" si="5"/>
        <v>0.63174103961231243</v>
      </c>
      <c r="K85" s="15">
        <f t="shared" si="6"/>
        <v>103.79999999999967</v>
      </c>
      <c r="L85" s="15" t="str">
        <f t="shared" si="0"/>
        <v>Passed</v>
      </c>
      <c r="M85" s="15"/>
      <c r="N85" s="15"/>
    </row>
    <row r="86" spans="1:14" x14ac:dyDescent="0.25">
      <c r="A86" s="11">
        <v>100</v>
      </c>
      <c r="B86" s="12">
        <v>5</v>
      </c>
      <c r="C86" s="12">
        <v>5</v>
      </c>
      <c r="D86" s="12">
        <f t="shared" si="1"/>
        <v>0.16</v>
      </c>
      <c r="E86" s="12">
        <f t="shared" si="2"/>
        <v>12.5</v>
      </c>
      <c r="F86" s="12">
        <f t="shared" si="3"/>
        <v>98</v>
      </c>
      <c r="G86" s="12">
        <f t="shared" si="4"/>
        <v>0.47199999999997316</v>
      </c>
      <c r="H86" s="12">
        <f t="shared" si="7"/>
        <v>103.89999999999966</v>
      </c>
      <c r="I86" s="13">
        <f t="shared" si="5"/>
        <v>0.63341619617920164</v>
      </c>
      <c r="K86" s="15">
        <f t="shared" si="6"/>
        <v>103.89999999999966</v>
      </c>
      <c r="L86" s="15" t="str">
        <f t="shared" si="0"/>
        <v>Passed</v>
      </c>
      <c r="M86" s="15"/>
      <c r="N86" s="15"/>
    </row>
    <row r="87" spans="1:14" x14ac:dyDescent="0.25">
      <c r="A87" s="11">
        <v>100</v>
      </c>
      <c r="B87" s="12">
        <v>5</v>
      </c>
      <c r="C87" s="12">
        <v>5</v>
      </c>
      <c r="D87" s="12">
        <f t="shared" si="1"/>
        <v>0.16</v>
      </c>
      <c r="E87" s="12">
        <f t="shared" si="2"/>
        <v>12.5</v>
      </c>
      <c r="F87" s="12">
        <f t="shared" si="3"/>
        <v>98</v>
      </c>
      <c r="G87" s="12">
        <f t="shared" si="4"/>
        <v>0.47999999999997273</v>
      </c>
      <c r="H87" s="12">
        <f t="shared" si="7"/>
        <v>103.99999999999966</v>
      </c>
      <c r="I87" s="13">
        <f t="shared" si="5"/>
        <v>0.63506661380851792</v>
      </c>
      <c r="K87" s="15">
        <f t="shared" si="6"/>
        <v>103.99999999999966</v>
      </c>
      <c r="L87" s="15" t="str">
        <f t="shared" si="0"/>
        <v>Passed</v>
      </c>
      <c r="M87" s="15"/>
      <c r="N87" s="15"/>
    </row>
    <row r="88" spans="1:14" x14ac:dyDescent="0.25">
      <c r="A88" s="11">
        <v>100</v>
      </c>
      <c r="B88" s="12">
        <v>5</v>
      </c>
      <c r="C88" s="12">
        <v>5</v>
      </c>
      <c r="D88" s="12">
        <f t="shared" si="1"/>
        <v>0.16</v>
      </c>
      <c r="E88" s="12">
        <f t="shared" si="2"/>
        <v>12.5</v>
      </c>
      <c r="F88" s="12">
        <f t="shared" si="3"/>
        <v>98</v>
      </c>
      <c r="G88" s="12">
        <f t="shared" si="4"/>
        <v>0.48799999999997223</v>
      </c>
      <c r="H88" s="12">
        <f t="shared" si="7"/>
        <v>104.09999999999965</v>
      </c>
      <c r="I88" s="13">
        <f t="shared" si="5"/>
        <v>0.63669304381308245</v>
      </c>
      <c r="K88" s="15">
        <f t="shared" si="6"/>
        <v>104.09999999999965</v>
      </c>
      <c r="L88" s="15" t="str">
        <f t="shared" si="0"/>
        <v>Passed</v>
      </c>
      <c r="M88" s="15"/>
      <c r="N88" s="15"/>
    </row>
    <row r="89" spans="1:14" x14ac:dyDescent="0.25">
      <c r="A89" s="11">
        <v>100</v>
      </c>
      <c r="B89" s="12">
        <v>5</v>
      </c>
      <c r="C89" s="12">
        <v>5</v>
      </c>
      <c r="D89" s="12">
        <f t="shared" si="1"/>
        <v>0.16</v>
      </c>
      <c r="E89" s="12">
        <f t="shared" si="2"/>
        <v>12.5</v>
      </c>
      <c r="F89" s="12">
        <f t="shared" si="3"/>
        <v>98</v>
      </c>
      <c r="G89" s="12">
        <f t="shared" si="4"/>
        <v>0.4959999999999718</v>
      </c>
      <c r="H89" s="12">
        <f t="shared" si="7"/>
        <v>104.19999999999965</v>
      </c>
      <c r="I89" s="13">
        <f t="shared" si="5"/>
        <v>0.63829620280358679</v>
      </c>
      <c r="K89" s="15">
        <f t="shared" si="6"/>
        <v>104.19999999999965</v>
      </c>
      <c r="L89" s="15" t="str">
        <f t="shared" si="0"/>
        <v>Passed</v>
      </c>
      <c r="M89" s="15"/>
      <c r="N89" s="15"/>
    </row>
    <row r="90" spans="1:14" x14ac:dyDescent="0.25">
      <c r="A90" s="11">
        <v>100</v>
      </c>
      <c r="B90" s="12">
        <v>5</v>
      </c>
      <c r="C90" s="12">
        <v>5</v>
      </c>
      <c r="D90" s="12">
        <f t="shared" si="1"/>
        <v>0.16</v>
      </c>
      <c r="E90" s="12">
        <f t="shared" si="2"/>
        <v>12.5</v>
      </c>
      <c r="F90" s="12">
        <f t="shared" si="3"/>
        <v>98</v>
      </c>
      <c r="G90" s="12">
        <f t="shared" si="4"/>
        <v>0.50399999999997136</v>
      </c>
      <c r="H90" s="12">
        <f t="shared" si="7"/>
        <v>104.29999999999964</v>
      </c>
      <c r="I90" s="13">
        <f t="shared" si="5"/>
        <v>0.63987677482248717</v>
      </c>
      <c r="K90" s="15">
        <f t="shared" si="6"/>
        <v>104.29999999999964</v>
      </c>
      <c r="L90" s="15" t="str">
        <f t="shared" si="0"/>
        <v>Passed</v>
      </c>
      <c r="M90" s="15"/>
      <c r="N90" s="15"/>
    </row>
    <row r="91" spans="1:14" x14ac:dyDescent="0.25">
      <c r="A91" s="11">
        <v>100</v>
      </c>
      <c r="B91" s="12">
        <v>5</v>
      </c>
      <c r="C91" s="12">
        <v>5</v>
      </c>
      <c r="D91" s="12">
        <f t="shared" si="1"/>
        <v>0.16</v>
      </c>
      <c r="E91" s="12">
        <f t="shared" si="2"/>
        <v>12.5</v>
      </c>
      <c r="F91" s="12">
        <f t="shared" si="3"/>
        <v>98</v>
      </c>
      <c r="G91" s="12">
        <f t="shared" si="4"/>
        <v>0.51199999999997092</v>
      </c>
      <c r="H91" s="12">
        <f t="shared" si="7"/>
        <v>104.39999999999964</v>
      </c>
      <c r="I91" s="13">
        <f t="shared" si="5"/>
        <v>0.64143541331507592</v>
      </c>
      <c r="K91" s="15">
        <f t="shared" si="6"/>
        <v>104.39999999999964</v>
      </c>
      <c r="L91" s="15" t="str">
        <f t="shared" ref="L91:L154" si="8">IF(ABS(K91- H91) &lt;= (ABS(H91) * 0.01), "Passed", "Failed")</f>
        <v>Passed</v>
      </c>
      <c r="M91" s="15"/>
      <c r="N91" s="15"/>
    </row>
    <row r="92" spans="1:14" x14ac:dyDescent="0.25">
      <c r="A92" s="11">
        <v>100</v>
      </c>
      <c r="B92" s="12">
        <v>5</v>
      </c>
      <c r="C92" s="12">
        <v>5</v>
      </c>
      <c r="D92" s="12">
        <f t="shared" ref="D92:D155" si="9" xml:space="preserve"> 4 / (C92^2)</f>
        <v>0.16</v>
      </c>
      <c r="E92" s="12">
        <f t="shared" ref="E92:E155" si="10" xml:space="preserve"> (B92 * C92) / 2</f>
        <v>12.5</v>
      </c>
      <c r="F92" s="12">
        <f t="shared" ref="F92:F155" si="11" xml:space="preserve"> A92 - 2 * (B92 / C92)</f>
        <v>98</v>
      </c>
      <c r="G92" s="12">
        <f t="shared" ref="G92:G155" si="12" xml:space="preserve"> ( (H92) - F92 ) / E92</f>
        <v>0.51999999999997049</v>
      </c>
      <c r="H92" s="12">
        <f t="shared" si="7"/>
        <v>104.49999999999963</v>
      </c>
      <c r="I92" s="13">
        <f t="shared" ref="I92:I155" si="13" xml:space="preserve"> IF(C92 &gt; 0, ( _xlfn.GAMMA.DIST(G92, D92, E92,TRUE) ), 1 - ( _xlfn.GAMMA.DIST(G92, D92, E92,TRUE) ) )</f>
        <v>0.64297274295249318</v>
      </c>
      <c r="K92" s="15">
        <f t="shared" ref="K92:K155" si="14" xml:space="preserve"> E92 * _xlfn.GAMMA.INV(I92, D92, E92) + F92</f>
        <v>104.49999999999963</v>
      </c>
      <c r="L92" s="15" t="str">
        <f t="shared" si="8"/>
        <v>Passed</v>
      </c>
      <c r="M92" s="15"/>
      <c r="N92" s="15"/>
    </row>
    <row r="93" spans="1:14" x14ac:dyDescent="0.25">
      <c r="A93" s="11">
        <v>100</v>
      </c>
      <c r="B93" s="12">
        <v>5</v>
      </c>
      <c r="C93" s="12">
        <v>5</v>
      </c>
      <c r="D93" s="12">
        <f t="shared" si="9"/>
        <v>0.16</v>
      </c>
      <c r="E93" s="12">
        <f t="shared" si="10"/>
        <v>12.5</v>
      </c>
      <c r="F93" s="12">
        <f t="shared" si="11"/>
        <v>98</v>
      </c>
      <c r="G93" s="12">
        <f t="shared" si="12"/>
        <v>0.52799999999996994</v>
      </c>
      <c r="H93" s="12">
        <f t="shared" ref="H93:H156" si="15">H92+0.1</f>
        <v>104.59999999999962</v>
      </c>
      <c r="I93" s="13">
        <f t="shared" si="13"/>
        <v>0.64448936131989087</v>
      </c>
      <c r="K93" s="15">
        <f t="shared" si="14"/>
        <v>104.59999999999962</v>
      </c>
      <c r="L93" s="15" t="str">
        <f t="shared" si="8"/>
        <v>Passed</v>
      </c>
      <c r="M93" s="15"/>
      <c r="N93" s="15"/>
    </row>
    <row r="94" spans="1:14" x14ac:dyDescent="0.25">
      <c r="A94" s="11">
        <v>100</v>
      </c>
      <c r="B94" s="12">
        <v>5</v>
      </c>
      <c r="C94" s="12">
        <v>5</v>
      </c>
      <c r="D94" s="12">
        <f t="shared" si="9"/>
        <v>0.16</v>
      </c>
      <c r="E94" s="12">
        <f t="shared" si="10"/>
        <v>12.5</v>
      </c>
      <c r="F94" s="12">
        <f t="shared" si="11"/>
        <v>98</v>
      </c>
      <c r="G94" s="12">
        <f t="shared" si="12"/>
        <v>0.5359999999999695</v>
      </c>
      <c r="H94" s="12">
        <f t="shared" si="15"/>
        <v>104.69999999999962</v>
      </c>
      <c r="I94" s="13">
        <f t="shared" si="13"/>
        <v>0.64598584048160701</v>
      </c>
      <c r="K94" s="15">
        <f t="shared" si="14"/>
        <v>104.6999999999996</v>
      </c>
      <c r="L94" s="15" t="str">
        <f t="shared" si="8"/>
        <v>Passed</v>
      </c>
      <c r="M94" s="15"/>
      <c r="N94" s="15"/>
    </row>
    <row r="95" spans="1:14" x14ac:dyDescent="0.25">
      <c r="A95" s="11">
        <v>100</v>
      </c>
      <c r="B95" s="12">
        <v>5</v>
      </c>
      <c r="C95" s="12">
        <v>5</v>
      </c>
      <c r="D95" s="12">
        <f t="shared" si="9"/>
        <v>0.16</v>
      </c>
      <c r="E95" s="12">
        <f t="shared" si="10"/>
        <v>12.5</v>
      </c>
      <c r="F95" s="12">
        <f t="shared" si="11"/>
        <v>98</v>
      </c>
      <c r="G95" s="12">
        <f t="shared" si="12"/>
        <v>0.54399999999996906</v>
      </c>
      <c r="H95" s="12">
        <f t="shared" si="15"/>
        <v>104.79999999999961</v>
      </c>
      <c r="I95" s="13">
        <f t="shared" si="13"/>
        <v>0.6474627284340051</v>
      </c>
      <c r="K95" s="15">
        <f t="shared" si="14"/>
        <v>104.79999999999961</v>
      </c>
      <c r="L95" s="15" t="str">
        <f t="shared" si="8"/>
        <v>Passed</v>
      </c>
      <c r="M95" s="15"/>
      <c r="N95" s="15"/>
    </row>
    <row r="96" spans="1:14" x14ac:dyDescent="0.25">
      <c r="A96" s="11">
        <v>100</v>
      </c>
      <c r="B96" s="12">
        <v>5</v>
      </c>
      <c r="C96" s="12">
        <v>5</v>
      </c>
      <c r="D96" s="12">
        <f t="shared" si="9"/>
        <v>0.16</v>
      </c>
      <c r="E96" s="12">
        <f t="shared" si="10"/>
        <v>12.5</v>
      </c>
      <c r="F96" s="12">
        <f t="shared" si="11"/>
        <v>98</v>
      </c>
      <c r="G96" s="12">
        <f t="shared" si="12"/>
        <v>0.55199999999996863</v>
      </c>
      <c r="H96" s="12">
        <f t="shared" si="15"/>
        <v>104.89999999999961</v>
      </c>
      <c r="I96" s="13">
        <f t="shared" si="13"/>
        <v>0.64892055045556085</v>
      </c>
      <c r="K96" s="15">
        <f t="shared" si="14"/>
        <v>104.89999999999961</v>
      </c>
      <c r="L96" s="15" t="str">
        <f t="shared" si="8"/>
        <v>Passed</v>
      </c>
      <c r="M96" s="15"/>
      <c r="N96" s="15"/>
    </row>
    <row r="97" spans="1:14" x14ac:dyDescent="0.25">
      <c r="A97" s="11">
        <v>100</v>
      </c>
      <c r="B97" s="12">
        <v>5</v>
      </c>
      <c r="C97" s="12">
        <v>5</v>
      </c>
      <c r="D97" s="12">
        <f t="shared" si="9"/>
        <v>0.16</v>
      </c>
      <c r="E97" s="12">
        <f t="shared" si="10"/>
        <v>12.5</v>
      </c>
      <c r="F97" s="12">
        <f t="shared" si="11"/>
        <v>98</v>
      </c>
      <c r="G97" s="12">
        <f t="shared" si="12"/>
        <v>0.55999999999996819</v>
      </c>
      <c r="H97" s="12">
        <f t="shared" si="15"/>
        <v>104.9999999999996</v>
      </c>
      <c r="I97" s="13">
        <f t="shared" si="13"/>
        <v>0.65035981036284563</v>
      </c>
      <c r="K97" s="15">
        <f t="shared" si="14"/>
        <v>104.9999999999996</v>
      </c>
      <c r="L97" s="15" t="str">
        <f t="shared" si="8"/>
        <v>Passed</v>
      </c>
      <c r="M97" s="15"/>
      <c r="N97" s="15"/>
    </row>
    <row r="98" spans="1:14" x14ac:dyDescent="0.25">
      <c r="A98" s="11">
        <v>100</v>
      </c>
      <c r="B98" s="12">
        <v>5</v>
      </c>
      <c r="C98" s="12">
        <v>5</v>
      </c>
      <c r="D98" s="12">
        <f t="shared" si="9"/>
        <v>0.16</v>
      </c>
      <c r="E98" s="12">
        <f t="shared" si="10"/>
        <v>12.5</v>
      </c>
      <c r="F98" s="12">
        <f t="shared" si="11"/>
        <v>98</v>
      </c>
      <c r="G98" s="12">
        <f t="shared" si="12"/>
        <v>0.56799999999996775</v>
      </c>
      <c r="H98" s="12">
        <f t="shared" si="15"/>
        <v>105.0999999999996</v>
      </c>
      <c r="I98" s="13">
        <f t="shared" si="13"/>
        <v>0.65178099168020487</v>
      </c>
      <c r="K98" s="15">
        <f t="shared" si="14"/>
        <v>105.0999999999996</v>
      </c>
      <c r="L98" s="15" t="str">
        <f t="shared" si="8"/>
        <v>Passed</v>
      </c>
      <c r="M98" s="15"/>
      <c r="N98" s="15"/>
    </row>
    <row r="99" spans="1:14" x14ac:dyDescent="0.25">
      <c r="A99" s="11">
        <v>100</v>
      </c>
      <c r="B99" s="12">
        <v>5</v>
      </c>
      <c r="C99" s="12">
        <v>5</v>
      </c>
      <c r="D99" s="12">
        <f t="shared" si="9"/>
        <v>0.16</v>
      </c>
      <c r="E99" s="12">
        <f t="shared" si="10"/>
        <v>12.5</v>
      </c>
      <c r="F99" s="12">
        <f t="shared" si="11"/>
        <v>98</v>
      </c>
      <c r="G99" s="12">
        <f t="shared" si="12"/>
        <v>0.5759999999999672</v>
      </c>
      <c r="H99" s="12">
        <f t="shared" si="15"/>
        <v>105.19999999999959</v>
      </c>
      <c r="I99" s="13">
        <f t="shared" si="13"/>
        <v>0.65318455873019166</v>
      </c>
      <c r="K99" s="15">
        <f t="shared" si="14"/>
        <v>105.19999999999959</v>
      </c>
      <c r="L99" s="15" t="str">
        <f t="shared" si="8"/>
        <v>Passed</v>
      </c>
      <c r="M99" s="15"/>
      <c r="N99" s="15"/>
    </row>
    <row r="100" spans="1:14" x14ac:dyDescent="0.25">
      <c r="A100" s="11">
        <v>100</v>
      </c>
      <c r="B100" s="12">
        <v>5</v>
      </c>
      <c r="C100" s="12">
        <v>5</v>
      </c>
      <c r="D100" s="12">
        <f t="shared" si="9"/>
        <v>0.16</v>
      </c>
      <c r="E100" s="12">
        <f t="shared" si="10"/>
        <v>12.5</v>
      </c>
      <c r="F100" s="12">
        <f t="shared" si="11"/>
        <v>98</v>
      </c>
      <c r="G100" s="12">
        <f t="shared" si="12"/>
        <v>0.58399999999996677</v>
      </c>
      <c r="H100" s="12">
        <f t="shared" si="15"/>
        <v>105.29999999999959</v>
      </c>
      <c r="I100" s="13">
        <f t="shared" si="13"/>
        <v>0.65457095765114315</v>
      </c>
      <c r="K100" s="15">
        <f t="shared" si="14"/>
        <v>105.29999999999959</v>
      </c>
      <c r="L100" s="15" t="str">
        <f t="shared" si="8"/>
        <v>Passed</v>
      </c>
      <c r="M100" s="15"/>
      <c r="N100" s="15"/>
    </row>
    <row r="101" spans="1:14" x14ac:dyDescent="0.25">
      <c r="A101" s="11">
        <v>100</v>
      </c>
      <c r="B101" s="12">
        <v>5</v>
      </c>
      <c r="C101" s="12">
        <v>5</v>
      </c>
      <c r="D101" s="12">
        <f t="shared" si="9"/>
        <v>0.16</v>
      </c>
      <c r="E101" s="12">
        <f t="shared" si="10"/>
        <v>12.5</v>
      </c>
      <c r="F101" s="12">
        <f t="shared" si="11"/>
        <v>98</v>
      </c>
      <c r="G101" s="12">
        <f t="shared" si="12"/>
        <v>0.59199999999996633</v>
      </c>
      <c r="H101" s="12">
        <f t="shared" si="15"/>
        <v>105.39999999999958</v>
      </c>
      <c r="I101" s="13">
        <f t="shared" si="13"/>
        <v>0.65594061734769338</v>
      </c>
      <c r="K101" s="15">
        <f t="shared" si="14"/>
        <v>105.39999999999958</v>
      </c>
      <c r="L101" s="15" t="str">
        <f t="shared" si="8"/>
        <v>Passed</v>
      </c>
      <c r="M101" s="15"/>
      <c r="N101" s="15"/>
    </row>
    <row r="102" spans="1:14" x14ac:dyDescent="0.25">
      <c r="A102" s="11">
        <v>100</v>
      </c>
      <c r="B102" s="12">
        <v>5</v>
      </c>
      <c r="C102" s="12">
        <v>5</v>
      </c>
      <c r="D102" s="12">
        <f t="shared" si="9"/>
        <v>0.16</v>
      </c>
      <c r="E102" s="12">
        <f t="shared" si="10"/>
        <v>12.5</v>
      </c>
      <c r="F102" s="12">
        <f t="shared" si="11"/>
        <v>98</v>
      </c>
      <c r="G102" s="12">
        <f t="shared" si="12"/>
        <v>0.59999999999996589</v>
      </c>
      <c r="H102" s="12">
        <f t="shared" si="15"/>
        <v>105.49999999999957</v>
      </c>
      <c r="I102" s="13">
        <f t="shared" si="13"/>
        <v>0.65729395037948857</v>
      </c>
      <c r="K102" s="15">
        <f t="shared" si="14"/>
        <v>105.49999999999957</v>
      </c>
      <c r="L102" s="15" t="str">
        <f t="shared" si="8"/>
        <v>Passed</v>
      </c>
      <c r="M102" s="15"/>
      <c r="N102" s="15"/>
    </row>
    <row r="103" spans="1:14" x14ac:dyDescent="0.25">
      <c r="A103" s="11">
        <v>100</v>
      </c>
      <c r="B103" s="12">
        <v>5</v>
      </c>
      <c r="C103" s="12">
        <v>5</v>
      </c>
      <c r="D103" s="12">
        <f t="shared" si="9"/>
        <v>0.16</v>
      </c>
      <c r="E103" s="12">
        <f t="shared" si="10"/>
        <v>12.5</v>
      </c>
      <c r="F103" s="12">
        <f t="shared" si="11"/>
        <v>98</v>
      </c>
      <c r="G103" s="12">
        <f t="shared" si="12"/>
        <v>0.60799999999996546</v>
      </c>
      <c r="H103" s="12">
        <f t="shared" si="15"/>
        <v>105.59999999999957</v>
      </c>
      <c r="I103" s="13">
        <f t="shared" si="13"/>
        <v>0.65863135379288362</v>
      </c>
      <c r="K103" s="15">
        <f t="shared" si="14"/>
        <v>105.59999999999955</v>
      </c>
      <c r="L103" s="15" t="str">
        <f t="shared" si="8"/>
        <v>Passed</v>
      </c>
      <c r="M103" s="15"/>
      <c r="N103" s="15"/>
    </row>
    <row r="104" spans="1:14" x14ac:dyDescent="0.25">
      <c r="A104" s="11">
        <v>100</v>
      </c>
      <c r="B104" s="12">
        <v>5</v>
      </c>
      <c r="C104" s="12">
        <v>5</v>
      </c>
      <c r="D104" s="12">
        <f t="shared" si="9"/>
        <v>0.16</v>
      </c>
      <c r="E104" s="12">
        <f t="shared" si="10"/>
        <v>12.5</v>
      </c>
      <c r="F104" s="12">
        <f t="shared" si="11"/>
        <v>98</v>
      </c>
      <c r="G104" s="12">
        <f t="shared" si="12"/>
        <v>0.61599999999996502</v>
      </c>
      <c r="H104" s="12">
        <f t="shared" si="15"/>
        <v>105.69999999999956</v>
      </c>
      <c r="I104" s="13">
        <f t="shared" si="13"/>
        <v>0.65995320989998274</v>
      </c>
      <c r="K104" s="15">
        <f t="shared" si="14"/>
        <v>105.69999999999956</v>
      </c>
      <c r="L104" s="15" t="str">
        <f t="shared" si="8"/>
        <v>Passed</v>
      </c>
      <c r="M104" s="15"/>
      <c r="N104" s="15"/>
    </row>
    <row r="105" spans="1:14" x14ac:dyDescent="0.25">
      <c r="A105" s="11">
        <v>100</v>
      </c>
      <c r="B105" s="12">
        <v>5</v>
      </c>
      <c r="C105" s="12">
        <v>5</v>
      </c>
      <c r="D105" s="12">
        <f t="shared" si="9"/>
        <v>0.16</v>
      </c>
      <c r="E105" s="12">
        <f t="shared" si="10"/>
        <v>12.5</v>
      </c>
      <c r="F105" s="12">
        <f t="shared" si="11"/>
        <v>98</v>
      </c>
      <c r="G105" s="12">
        <f t="shared" si="12"/>
        <v>0.62399999999996458</v>
      </c>
      <c r="H105" s="12">
        <f t="shared" si="15"/>
        <v>105.79999999999956</v>
      </c>
      <c r="I105" s="13">
        <f t="shared" si="13"/>
        <v>0.66125988700898941</v>
      </c>
      <c r="K105" s="15">
        <f t="shared" si="14"/>
        <v>105.79999999999956</v>
      </c>
      <c r="L105" s="15" t="str">
        <f t="shared" si="8"/>
        <v>Passed</v>
      </c>
      <c r="M105" s="15"/>
      <c r="N105" s="15"/>
    </row>
    <row r="106" spans="1:14" x14ac:dyDescent="0.25">
      <c r="A106" s="11">
        <v>100</v>
      </c>
      <c r="B106" s="12">
        <v>5</v>
      </c>
      <c r="C106" s="12">
        <v>5</v>
      </c>
      <c r="D106" s="12">
        <f t="shared" si="9"/>
        <v>0.16</v>
      </c>
      <c r="E106" s="12">
        <f t="shared" si="10"/>
        <v>12.5</v>
      </c>
      <c r="F106" s="12">
        <f t="shared" si="11"/>
        <v>98</v>
      </c>
      <c r="G106" s="12">
        <f t="shared" si="12"/>
        <v>0.63199999999996403</v>
      </c>
      <c r="H106" s="12">
        <f t="shared" si="15"/>
        <v>105.89999999999955</v>
      </c>
      <c r="I106" s="13">
        <f t="shared" si="13"/>
        <v>0.66255174010949758</v>
      </c>
      <c r="K106" s="15">
        <f t="shared" si="14"/>
        <v>105.89999999999955</v>
      </c>
      <c r="L106" s="15" t="str">
        <f t="shared" si="8"/>
        <v>Passed</v>
      </c>
      <c r="M106" s="15"/>
      <c r="N106" s="15"/>
    </row>
    <row r="107" spans="1:14" x14ac:dyDescent="0.25">
      <c r="A107" s="11">
        <v>100</v>
      </c>
      <c r="B107" s="12">
        <v>5</v>
      </c>
      <c r="C107" s="12">
        <v>5</v>
      </c>
      <c r="D107" s="12">
        <f t="shared" si="9"/>
        <v>0.16</v>
      </c>
      <c r="E107" s="12">
        <f t="shared" si="10"/>
        <v>12.5</v>
      </c>
      <c r="F107" s="12">
        <f t="shared" si="11"/>
        <v>98</v>
      </c>
      <c r="G107" s="12">
        <f t="shared" si="12"/>
        <v>0.6399999999999636</v>
      </c>
      <c r="H107" s="12">
        <f t="shared" si="15"/>
        <v>105.99999999999955</v>
      </c>
      <c r="I107" s="13">
        <f t="shared" si="13"/>
        <v>0.66382911151603086</v>
      </c>
      <c r="K107" s="15">
        <f t="shared" si="14"/>
        <v>105.99999999999955</v>
      </c>
      <c r="L107" s="15" t="str">
        <f t="shared" si="8"/>
        <v>Passed</v>
      </c>
      <c r="M107" s="15"/>
      <c r="N107" s="15"/>
    </row>
    <row r="108" spans="1:14" x14ac:dyDescent="0.25">
      <c r="A108" s="11">
        <v>100</v>
      </c>
      <c r="B108" s="12">
        <v>5</v>
      </c>
      <c r="C108" s="12">
        <v>5</v>
      </c>
      <c r="D108" s="12">
        <f t="shared" si="9"/>
        <v>0.16</v>
      </c>
      <c r="E108" s="12">
        <f t="shared" si="10"/>
        <v>12.5</v>
      </c>
      <c r="F108" s="12">
        <f t="shared" si="11"/>
        <v>98</v>
      </c>
      <c r="G108" s="12">
        <f t="shared" si="12"/>
        <v>0.64799999999996316</v>
      </c>
      <c r="H108" s="12">
        <f t="shared" si="15"/>
        <v>106.09999999999954</v>
      </c>
      <c r="I108" s="13">
        <f t="shared" si="13"/>
        <v>0.66509233147286539</v>
      </c>
      <c r="K108" s="15">
        <f t="shared" si="14"/>
        <v>106.09999999999954</v>
      </c>
      <c r="L108" s="15" t="str">
        <f t="shared" si="8"/>
        <v>Passed</v>
      </c>
      <c r="M108" s="15"/>
      <c r="N108" s="15"/>
    </row>
    <row r="109" spans="1:14" x14ac:dyDescent="0.25">
      <c r="A109" s="11">
        <v>100</v>
      </c>
      <c r="B109" s="12">
        <v>5</v>
      </c>
      <c r="C109" s="12">
        <v>5</v>
      </c>
      <c r="D109" s="12">
        <f t="shared" si="9"/>
        <v>0.16</v>
      </c>
      <c r="E109" s="12">
        <f t="shared" si="10"/>
        <v>12.5</v>
      </c>
      <c r="F109" s="12">
        <f t="shared" si="11"/>
        <v>98</v>
      </c>
      <c r="G109" s="12">
        <f t="shared" si="12"/>
        <v>0.65599999999996272</v>
      </c>
      <c r="H109" s="12">
        <f t="shared" si="15"/>
        <v>106.19999999999953</v>
      </c>
      <c r="I109" s="13">
        <f t="shared" si="13"/>
        <v>0.66634171872291037</v>
      </c>
      <c r="K109" s="15">
        <f t="shared" si="14"/>
        <v>106.19999999999952</v>
      </c>
      <c r="L109" s="15" t="str">
        <f t="shared" si="8"/>
        <v>Passed</v>
      </c>
      <c r="M109" s="15"/>
      <c r="N109" s="15"/>
    </row>
    <row r="110" spans="1:14" x14ac:dyDescent="0.25">
      <c r="A110" s="11">
        <v>100</v>
      </c>
      <c r="B110" s="12">
        <v>5</v>
      </c>
      <c r="C110" s="12">
        <v>5</v>
      </c>
      <c r="D110" s="12">
        <f t="shared" si="9"/>
        <v>0.16</v>
      </c>
      <c r="E110" s="12">
        <f t="shared" si="10"/>
        <v>12.5</v>
      </c>
      <c r="F110" s="12">
        <f t="shared" si="11"/>
        <v>98</v>
      </c>
      <c r="G110" s="12">
        <f t="shared" si="12"/>
        <v>0.66399999999996229</v>
      </c>
      <c r="H110" s="12">
        <f t="shared" si="15"/>
        <v>106.29999999999953</v>
      </c>
      <c r="I110" s="13">
        <f t="shared" si="13"/>
        <v>0.66757758104319509</v>
      </c>
      <c r="K110" s="15">
        <f t="shared" si="14"/>
        <v>106.29999999999953</v>
      </c>
      <c r="L110" s="15" t="str">
        <f t="shared" si="8"/>
        <v>Passed</v>
      </c>
      <c r="M110" s="15"/>
      <c r="N110" s="15"/>
    </row>
    <row r="111" spans="1:14" x14ac:dyDescent="0.25">
      <c r="A111" s="11">
        <v>100</v>
      </c>
      <c r="B111" s="12">
        <v>5</v>
      </c>
      <c r="C111" s="12">
        <v>5</v>
      </c>
      <c r="D111" s="12">
        <f t="shared" si="9"/>
        <v>0.16</v>
      </c>
      <c r="E111" s="12">
        <f t="shared" si="10"/>
        <v>12.5</v>
      </c>
      <c r="F111" s="12">
        <f t="shared" si="11"/>
        <v>98</v>
      </c>
      <c r="G111" s="12">
        <f t="shared" si="12"/>
        <v>0.67199999999996185</v>
      </c>
      <c r="H111" s="12">
        <f t="shared" si="15"/>
        <v>106.39999999999952</v>
      </c>
      <c r="I111" s="13">
        <f t="shared" si="13"/>
        <v>0.66880021574929671</v>
      </c>
      <c r="K111" s="15">
        <f t="shared" si="14"/>
        <v>106.39999999999952</v>
      </c>
      <c r="L111" s="15" t="str">
        <f t="shared" si="8"/>
        <v>Passed</v>
      </c>
      <c r="M111" s="15"/>
      <c r="N111" s="15"/>
    </row>
    <row r="112" spans="1:14" x14ac:dyDescent="0.25">
      <c r="A112" s="11">
        <v>100</v>
      </c>
      <c r="B112" s="12">
        <v>5</v>
      </c>
      <c r="C112" s="12">
        <v>5</v>
      </c>
      <c r="D112" s="12">
        <f t="shared" si="9"/>
        <v>0.16</v>
      </c>
      <c r="E112" s="12">
        <f t="shared" si="10"/>
        <v>12.5</v>
      </c>
      <c r="F112" s="12">
        <f t="shared" si="11"/>
        <v>98</v>
      </c>
      <c r="G112" s="12">
        <f t="shared" si="12"/>
        <v>0.6799999999999613</v>
      </c>
      <c r="H112" s="12">
        <f t="shared" si="15"/>
        <v>106.49999999999952</v>
      </c>
      <c r="I112" s="13">
        <f t="shared" si="13"/>
        <v>0.6700099101708592</v>
      </c>
      <c r="K112" s="15">
        <f t="shared" si="14"/>
        <v>106.49999999999952</v>
      </c>
      <c r="L112" s="15" t="str">
        <f t="shared" si="8"/>
        <v>Passed</v>
      </c>
      <c r="M112" s="15"/>
      <c r="N112" s="15"/>
    </row>
    <row r="113" spans="1:14" x14ac:dyDescent="0.25">
      <c r="A113" s="11">
        <v>100</v>
      </c>
      <c r="B113" s="12">
        <v>5</v>
      </c>
      <c r="C113" s="12">
        <v>5</v>
      </c>
      <c r="D113" s="12">
        <f t="shared" si="9"/>
        <v>0.16</v>
      </c>
      <c r="E113" s="12">
        <f t="shared" si="10"/>
        <v>12.5</v>
      </c>
      <c r="F113" s="12">
        <f t="shared" si="11"/>
        <v>98</v>
      </c>
      <c r="G113" s="12">
        <f t="shared" si="12"/>
        <v>0.68799999999996087</v>
      </c>
      <c r="H113" s="12">
        <f t="shared" si="15"/>
        <v>106.59999999999951</v>
      </c>
      <c r="I113" s="13">
        <f t="shared" si="13"/>
        <v>0.67120694210017917</v>
      </c>
      <c r="K113" s="15">
        <f t="shared" si="14"/>
        <v>106.59999999999951</v>
      </c>
      <c r="L113" s="15" t="str">
        <f t="shared" si="8"/>
        <v>Passed</v>
      </c>
      <c r="M113" s="15"/>
      <c r="N113" s="15"/>
    </row>
    <row r="114" spans="1:14" x14ac:dyDescent="0.25">
      <c r="A114" s="11">
        <v>100</v>
      </c>
      <c r="B114" s="12">
        <v>5</v>
      </c>
      <c r="C114" s="12">
        <v>5</v>
      </c>
      <c r="D114" s="12">
        <f t="shared" si="9"/>
        <v>0.16</v>
      </c>
      <c r="E114" s="12">
        <f t="shared" si="10"/>
        <v>12.5</v>
      </c>
      <c r="F114" s="12">
        <f t="shared" si="11"/>
        <v>98</v>
      </c>
      <c r="G114" s="12">
        <f t="shared" si="12"/>
        <v>0.69599999999996043</v>
      </c>
      <c r="H114" s="12">
        <f t="shared" si="15"/>
        <v>106.69999999999951</v>
      </c>
      <c r="I114" s="13">
        <f t="shared" si="13"/>
        <v>0.67239158021567813</v>
      </c>
      <c r="K114" s="15">
        <f t="shared" si="14"/>
        <v>106.69999999999951</v>
      </c>
      <c r="L114" s="15" t="str">
        <f t="shared" si="8"/>
        <v>Passed</v>
      </c>
      <c r="M114" s="15"/>
      <c r="N114" s="15"/>
    </row>
    <row r="115" spans="1:14" x14ac:dyDescent="0.25">
      <c r="A115" s="11">
        <v>100</v>
      </c>
      <c r="B115" s="12">
        <v>5</v>
      </c>
      <c r="C115" s="12">
        <v>5</v>
      </c>
      <c r="D115" s="12">
        <f t="shared" si="9"/>
        <v>0.16</v>
      </c>
      <c r="E115" s="12">
        <f t="shared" si="10"/>
        <v>12.5</v>
      </c>
      <c r="F115" s="12">
        <f t="shared" si="11"/>
        <v>98</v>
      </c>
      <c r="G115" s="12">
        <f t="shared" si="12"/>
        <v>0.70399999999995999</v>
      </c>
      <c r="H115" s="12">
        <f t="shared" si="15"/>
        <v>106.7999999999995</v>
      </c>
      <c r="I115" s="13">
        <f t="shared" si="13"/>
        <v>0.67356408448193661</v>
      </c>
      <c r="K115" s="15">
        <f t="shared" si="14"/>
        <v>106.7999999999995</v>
      </c>
      <c r="L115" s="15" t="str">
        <f t="shared" si="8"/>
        <v>Passed</v>
      </c>
      <c r="M115" s="15"/>
      <c r="N115" s="15"/>
    </row>
    <row r="116" spans="1:14" x14ac:dyDescent="0.25">
      <c r="A116" s="11">
        <v>100</v>
      </c>
      <c r="B116" s="12">
        <v>5</v>
      </c>
      <c r="C116" s="12">
        <v>5</v>
      </c>
      <c r="D116" s="12">
        <f t="shared" si="9"/>
        <v>0.16</v>
      </c>
      <c r="E116" s="12">
        <f t="shared" si="10"/>
        <v>12.5</v>
      </c>
      <c r="F116" s="12">
        <f t="shared" si="11"/>
        <v>98</v>
      </c>
      <c r="G116" s="12">
        <f t="shared" si="12"/>
        <v>0.71199999999995955</v>
      </c>
      <c r="H116" s="12">
        <f t="shared" si="15"/>
        <v>106.89999999999949</v>
      </c>
      <c r="I116" s="13">
        <f t="shared" si="13"/>
        <v>0.67472470652784255</v>
      </c>
      <c r="K116" s="15">
        <f t="shared" si="14"/>
        <v>106.89999999999949</v>
      </c>
      <c r="L116" s="15" t="str">
        <f t="shared" si="8"/>
        <v>Passed</v>
      </c>
      <c r="M116" s="15"/>
      <c r="N116" s="15"/>
    </row>
    <row r="117" spans="1:14" x14ac:dyDescent="0.25">
      <c r="A117" s="11">
        <v>100</v>
      </c>
      <c r="B117" s="12">
        <v>5</v>
      </c>
      <c r="C117" s="12">
        <v>5</v>
      </c>
      <c r="D117" s="12">
        <f t="shared" si="9"/>
        <v>0.16</v>
      </c>
      <c r="E117" s="12">
        <f t="shared" si="10"/>
        <v>12.5</v>
      </c>
      <c r="F117" s="12">
        <f t="shared" si="11"/>
        <v>98</v>
      </c>
      <c r="G117" s="12">
        <f t="shared" si="12"/>
        <v>0.71999999999995912</v>
      </c>
      <c r="H117" s="12">
        <f t="shared" si="15"/>
        <v>106.99999999999949</v>
      </c>
      <c r="I117" s="13">
        <f t="shared" si="13"/>
        <v>0.67587369000427722</v>
      </c>
      <c r="K117" s="15">
        <f t="shared" si="14"/>
        <v>106.99999999999949</v>
      </c>
      <c r="L117" s="15" t="str">
        <f t="shared" si="8"/>
        <v>Passed</v>
      </c>
      <c r="M117" s="15"/>
      <c r="N117" s="15"/>
    </row>
    <row r="118" spans="1:14" x14ac:dyDescent="0.25">
      <c r="A118" s="11">
        <v>100</v>
      </c>
      <c r="B118" s="12">
        <v>5</v>
      </c>
      <c r="C118" s="12">
        <v>5</v>
      </c>
      <c r="D118" s="12">
        <f t="shared" si="9"/>
        <v>0.16</v>
      </c>
      <c r="E118" s="12">
        <f t="shared" si="10"/>
        <v>12.5</v>
      </c>
      <c r="F118" s="12">
        <f t="shared" si="11"/>
        <v>98</v>
      </c>
      <c r="G118" s="12">
        <f t="shared" si="12"/>
        <v>0.72799999999995857</v>
      </c>
      <c r="H118" s="12">
        <f t="shared" si="15"/>
        <v>107.09999999999948</v>
      </c>
      <c r="I118" s="13">
        <f t="shared" si="13"/>
        <v>0.677011270922664</v>
      </c>
      <c r="K118" s="15">
        <f t="shared" si="14"/>
        <v>107.09999999999948</v>
      </c>
      <c r="L118" s="15" t="str">
        <f t="shared" si="8"/>
        <v>Passed</v>
      </c>
      <c r="M118" s="15"/>
      <c r="N118" s="15"/>
    </row>
    <row r="119" spans="1:14" x14ac:dyDescent="0.25">
      <c r="A119" s="11">
        <v>100</v>
      </c>
      <c r="B119" s="12">
        <v>5</v>
      </c>
      <c r="C119" s="12">
        <v>5</v>
      </c>
      <c r="D119" s="12">
        <f t="shared" si="9"/>
        <v>0.16</v>
      </c>
      <c r="E119" s="12">
        <f t="shared" si="10"/>
        <v>12.5</v>
      </c>
      <c r="F119" s="12">
        <f t="shared" si="11"/>
        <v>98</v>
      </c>
      <c r="G119" s="12">
        <f t="shared" si="12"/>
        <v>0.73599999999995813</v>
      </c>
      <c r="H119" s="12">
        <f t="shared" si="15"/>
        <v>107.19999999999948</v>
      </c>
      <c r="I119" s="13">
        <f t="shared" si="13"/>
        <v>0.6781376779756022</v>
      </c>
      <c r="K119" s="15">
        <f t="shared" si="14"/>
        <v>107.19999999999948</v>
      </c>
      <c r="L119" s="15" t="str">
        <f t="shared" si="8"/>
        <v>Passed</v>
      </c>
      <c r="M119" s="15"/>
      <c r="N119" s="15"/>
    </row>
    <row r="120" spans="1:14" x14ac:dyDescent="0.25">
      <c r="A120" s="11">
        <v>100</v>
      </c>
      <c r="B120" s="12">
        <v>5</v>
      </c>
      <c r="C120" s="12">
        <v>5</v>
      </c>
      <c r="D120" s="12">
        <f t="shared" si="9"/>
        <v>0.16</v>
      </c>
      <c r="E120" s="12">
        <f t="shared" si="10"/>
        <v>12.5</v>
      </c>
      <c r="F120" s="12">
        <f t="shared" si="11"/>
        <v>98</v>
      </c>
      <c r="G120" s="12">
        <f t="shared" si="12"/>
        <v>0.7439999999999577</v>
      </c>
      <c r="H120" s="12">
        <f t="shared" si="15"/>
        <v>107.29999999999947</v>
      </c>
      <c r="I120" s="13">
        <f t="shared" si="13"/>
        <v>0.67925313284071409</v>
      </c>
      <c r="K120" s="15">
        <f t="shared" si="14"/>
        <v>107.29999999999947</v>
      </c>
      <c r="L120" s="15" t="str">
        <f t="shared" si="8"/>
        <v>Passed</v>
      </c>
      <c r="M120" s="15"/>
      <c r="N120" s="15"/>
    </row>
    <row r="121" spans="1:14" x14ac:dyDescent="0.25">
      <c r="A121" s="11">
        <v>100</v>
      </c>
      <c r="B121" s="12">
        <v>5</v>
      </c>
      <c r="C121" s="12">
        <v>5</v>
      </c>
      <c r="D121" s="12">
        <f t="shared" si="9"/>
        <v>0.16</v>
      </c>
      <c r="E121" s="12">
        <f t="shared" si="10"/>
        <v>12.5</v>
      </c>
      <c r="F121" s="12">
        <f t="shared" si="11"/>
        <v>98</v>
      </c>
      <c r="G121" s="12">
        <f t="shared" si="12"/>
        <v>0.75199999999995726</v>
      </c>
      <c r="H121" s="12">
        <f t="shared" si="15"/>
        <v>107.39999999999947</v>
      </c>
      <c r="I121" s="13">
        <f t="shared" si="13"/>
        <v>0.68035785046875874</v>
      </c>
      <c r="K121" s="15">
        <f t="shared" si="14"/>
        <v>107.39999999999947</v>
      </c>
      <c r="L121" s="15" t="str">
        <f t="shared" si="8"/>
        <v>Passed</v>
      </c>
      <c r="M121" s="15"/>
      <c r="N121" s="15"/>
    </row>
    <row r="122" spans="1:14" x14ac:dyDescent="0.25">
      <c r="A122" s="11">
        <v>100</v>
      </c>
      <c r="B122" s="12">
        <v>5</v>
      </c>
      <c r="C122" s="12">
        <v>5</v>
      </c>
      <c r="D122" s="12">
        <f t="shared" si="9"/>
        <v>0.16</v>
      </c>
      <c r="E122" s="12">
        <f t="shared" si="10"/>
        <v>12.5</v>
      </c>
      <c r="F122" s="12">
        <f t="shared" si="11"/>
        <v>98</v>
      </c>
      <c r="G122" s="12">
        <f t="shared" si="12"/>
        <v>0.75999999999995682</v>
      </c>
      <c r="H122" s="12">
        <f t="shared" si="15"/>
        <v>107.49999999999946</v>
      </c>
      <c r="I122" s="13">
        <f t="shared" si="13"/>
        <v>0.68145203935698251</v>
      </c>
      <c r="K122" s="15">
        <f t="shared" si="14"/>
        <v>107.49999999999945</v>
      </c>
      <c r="L122" s="15" t="str">
        <f t="shared" si="8"/>
        <v>Passed</v>
      </c>
      <c r="M122" s="15"/>
      <c r="N122" s="15"/>
    </row>
    <row r="123" spans="1:14" x14ac:dyDescent="0.25">
      <c r="A123" s="11">
        <v>100</v>
      </c>
      <c r="B123" s="12">
        <v>5</v>
      </c>
      <c r="C123" s="12">
        <v>5</v>
      </c>
      <c r="D123" s="12">
        <f t="shared" si="9"/>
        <v>0.16</v>
      </c>
      <c r="E123" s="12">
        <f t="shared" si="10"/>
        <v>12.5</v>
      </c>
      <c r="F123" s="12">
        <f t="shared" si="11"/>
        <v>98</v>
      </c>
      <c r="G123" s="12">
        <f t="shared" si="12"/>
        <v>0.76799999999995638</v>
      </c>
      <c r="H123" s="12">
        <f t="shared" si="15"/>
        <v>107.59999999999945</v>
      </c>
      <c r="I123" s="13">
        <f t="shared" si="13"/>
        <v>0.68253590180861123</v>
      </c>
      <c r="K123" s="15">
        <f t="shared" si="14"/>
        <v>107.59999999999945</v>
      </c>
      <c r="L123" s="15" t="str">
        <f t="shared" si="8"/>
        <v>Passed</v>
      </c>
      <c r="M123" s="15"/>
      <c r="N123" s="15"/>
    </row>
    <row r="124" spans="1:14" x14ac:dyDescent="0.25">
      <c r="A124" s="11">
        <v>100</v>
      </c>
      <c r="B124" s="12">
        <v>5</v>
      </c>
      <c r="C124" s="12">
        <v>5</v>
      </c>
      <c r="D124" s="12">
        <f t="shared" si="9"/>
        <v>0.16</v>
      </c>
      <c r="E124" s="12">
        <f t="shared" si="10"/>
        <v>12.5</v>
      </c>
      <c r="F124" s="12">
        <f t="shared" si="11"/>
        <v>98</v>
      </c>
      <c r="G124" s="12">
        <f t="shared" si="12"/>
        <v>0.77599999999995584</v>
      </c>
      <c r="H124" s="12">
        <f t="shared" si="15"/>
        <v>107.69999999999945</v>
      </c>
      <c r="I124" s="13">
        <f t="shared" si="13"/>
        <v>0.68360963417932175</v>
      </c>
      <c r="K124" s="15">
        <f t="shared" si="14"/>
        <v>107.69999999999945</v>
      </c>
      <c r="L124" s="15" t="str">
        <f t="shared" si="8"/>
        <v>Passed</v>
      </c>
      <c r="M124" s="15"/>
      <c r="N124" s="15"/>
    </row>
    <row r="125" spans="1:14" x14ac:dyDescent="0.25">
      <c r="A125" s="11">
        <v>100</v>
      </c>
      <c r="B125" s="12">
        <v>5</v>
      </c>
      <c r="C125" s="12">
        <v>5</v>
      </c>
      <c r="D125" s="12">
        <f t="shared" si="9"/>
        <v>0.16</v>
      </c>
      <c r="E125" s="12">
        <f t="shared" si="10"/>
        <v>12.5</v>
      </c>
      <c r="F125" s="12">
        <f t="shared" si="11"/>
        <v>98</v>
      </c>
      <c r="G125" s="12">
        <f t="shared" si="12"/>
        <v>0.7839999999999554</v>
      </c>
      <c r="H125" s="12">
        <f t="shared" si="15"/>
        <v>107.79999999999944</v>
      </c>
      <c r="I125" s="13">
        <f t="shared" si="13"/>
        <v>0.68467342711147461</v>
      </c>
      <c r="K125" s="15">
        <f t="shared" si="14"/>
        <v>107.79999999999944</v>
      </c>
      <c r="L125" s="15" t="str">
        <f t="shared" si="8"/>
        <v>Passed</v>
      </c>
      <c r="M125" s="15"/>
      <c r="N125" s="15"/>
    </row>
    <row r="126" spans="1:14" x14ac:dyDescent="0.25">
      <c r="A126" s="11">
        <v>100</v>
      </c>
      <c r="B126" s="12">
        <v>5</v>
      </c>
      <c r="C126" s="12">
        <v>5</v>
      </c>
      <c r="D126" s="12">
        <f t="shared" si="9"/>
        <v>0.16</v>
      </c>
      <c r="E126" s="12">
        <f t="shared" si="10"/>
        <v>12.5</v>
      </c>
      <c r="F126" s="12">
        <f t="shared" si="11"/>
        <v>98</v>
      </c>
      <c r="G126" s="12">
        <f t="shared" si="12"/>
        <v>0.79199999999995496</v>
      </c>
      <c r="H126" s="12">
        <f t="shared" si="15"/>
        <v>107.89999999999944</v>
      </c>
      <c r="I126" s="13">
        <f t="shared" si="13"/>
        <v>0.68572746575683308</v>
      </c>
      <c r="K126" s="15">
        <f t="shared" si="14"/>
        <v>107.89999999999944</v>
      </c>
      <c r="L126" s="15" t="str">
        <f t="shared" si="8"/>
        <v>Passed</v>
      </c>
      <c r="M126" s="15"/>
      <c r="N126" s="15"/>
    </row>
    <row r="127" spans="1:14" x14ac:dyDescent="0.25">
      <c r="A127" s="11">
        <v>100</v>
      </c>
      <c r="B127" s="12">
        <v>5</v>
      </c>
      <c r="C127" s="12">
        <v>5</v>
      </c>
      <c r="D127" s="12">
        <f t="shared" si="9"/>
        <v>0.16</v>
      </c>
      <c r="E127" s="12">
        <f t="shared" si="10"/>
        <v>12.5</v>
      </c>
      <c r="F127" s="12">
        <f t="shared" si="11"/>
        <v>98</v>
      </c>
      <c r="G127" s="12">
        <f t="shared" si="12"/>
        <v>0.79999999999995453</v>
      </c>
      <c r="H127" s="12">
        <f t="shared" si="15"/>
        <v>107.99999999999943</v>
      </c>
      <c r="I127" s="13">
        <f t="shared" si="13"/>
        <v>0.68677192998844483</v>
      </c>
      <c r="K127" s="15">
        <f t="shared" si="14"/>
        <v>107.99999999999943</v>
      </c>
      <c r="L127" s="15" t="str">
        <f t="shared" si="8"/>
        <v>Passed</v>
      </c>
      <c r="M127" s="15"/>
      <c r="N127" s="15"/>
    </row>
    <row r="128" spans="1:14" x14ac:dyDescent="0.25">
      <c r="A128" s="11">
        <v>100</v>
      </c>
      <c r="B128" s="12">
        <v>5</v>
      </c>
      <c r="C128" s="12">
        <v>5</v>
      </c>
      <c r="D128" s="12">
        <f t="shared" si="9"/>
        <v>0.16</v>
      </c>
      <c r="E128" s="12">
        <f t="shared" si="10"/>
        <v>12.5</v>
      </c>
      <c r="F128" s="12">
        <f t="shared" si="11"/>
        <v>98</v>
      </c>
      <c r="G128" s="12">
        <f t="shared" si="12"/>
        <v>0.80799999999995409</v>
      </c>
      <c r="H128" s="12">
        <f t="shared" si="15"/>
        <v>108.09999999999943</v>
      </c>
      <c r="I128" s="13">
        <f t="shared" si="13"/>
        <v>0.68780699460231631</v>
      </c>
      <c r="K128" s="15">
        <f t="shared" si="14"/>
        <v>108.09999999999943</v>
      </c>
      <c r="L128" s="15" t="str">
        <f t="shared" si="8"/>
        <v>Passed</v>
      </c>
      <c r="M128" s="15"/>
      <c r="N128" s="15"/>
    </row>
    <row r="129" spans="1:14" x14ac:dyDescent="0.25">
      <c r="A129" s="11">
        <v>100</v>
      </c>
      <c r="B129" s="12">
        <v>5</v>
      </c>
      <c r="C129" s="12">
        <v>5</v>
      </c>
      <c r="D129" s="12">
        <f t="shared" si="9"/>
        <v>0.16</v>
      </c>
      <c r="E129" s="12">
        <f t="shared" si="10"/>
        <v>12.5</v>
      </c>
      <c r="F129" s="12">
        <f t="shared" si="11"/>
        <v>98</v>
      </c>
      <c r="G129" s="12">
        <f t="shared" si="12"/>
        <v>0.81599999999995365</v>
      </c>
      <c r="H129" s="12">
        <f t="shared" si="15"/>
        <v>108.19999999999942</v>
      </c>
      <c r="I129" s="13">
        <f t="shared" si="13"/>
        <v>0.68883282950946756</v>
      </c>
      <c r="K129" s="15">
        <f t="shared" si="14"/>
        <v>108.19999999999942</v>
      </c>
      <c r="L129" s="15" t="str">
        <f t="shared" si="8"/>
        <v>Passed</v>
      </c>
      <c r="M129" s="15"/>
      <c r="N129" s="15"/>
    </row>
    <row r="130" spans="1:14" x14ac:dyDescent="0.25">
      <c r="A130" s="11">
        <v>100</v>
      </c>
      <c r="B130" s="12">
        <v>5</v>
      </c>
      <c r="C130" s="12">
        <v>5</v>
      </c>
      <c r="D130" s="12">
        <f t="shared" si="9"/>
        <v>0.16</v>
      </c>
      <c r="E130" s="12">
        <f t="shared" si="10"/>
        <v>12.5</v>
      </c>
      <c r="F130" s="12">
        <f t="shared" si="11"/>
        <v>98</v>
      </c>
      <c r="G130" s="12">
        <f t="shared" si="12"/>
        <v>0.82399999999995321</v>
      </c>
      <c r="H130" s="12">
        <f t="shared" si="15"/>
        <v>108.29999999999941</v>
      </c>
      <c r="I130" s="13">
        <f t="shared" si="13"/>
        <v>0.68984959991891559</v>
      </c>
      <c r="K130" s="15">
        <f t="shared" si="14"/>
        <v>108.29999999999941</v>
      </c>
      <c r="L130" s="15" t="str">
        <f t="shared" si="8"/>
        <v>Passed</v>
      </c>
      <c r="M130" s="15"/>
      <c r="N130" s="15"/>
    </row>
    <row r="131" spans="1:14" x14ac:dyDescent="0.25">
      <c r="A131" s="11">
        <v>100</v>
      </c>
      <c r="B131" s="12">
        <v>5</v>
      </c>
      <c r="C131" s="12">
        <v>5</v>
      </c>
      <c r="D131" s="12">
        <f t="shared" si="9"/>
        <v>0.16</v>
      </c>
      <c r="E131" s="12">
        <f t="shared" si="10"/>
        <v>12.5</v>
      </c>
      <c r="F131" s="12">
        <f t="shared" si="11"/>
        <v>98</v>
      </c>
      <c r="G131" s="12">
        <f t="shared" si="12"/>
        <v>0.83199999999995267</v>
      </c>
      <c r="H131" s="12">
        <f t="shared" si="15"/>
        <v>108.39999999999941</v>
      </c>
      <c r="I131" s="13">
        <f t="shared" si="13"/>
        <v>0.69085746651209834</v>
      </c>
      <c r="K131" s="15">
        <f t="shared" si="14"/>
        <v>108.39999999999939</v>
      </c>
      <c r="L131" s="15" t="str">
        <f t="shared" si="8"/>
        <v>Passed</v>
      </c>
      <c r="M131" s="15"/>
      <c r="N131" s="15"/>
    </row>
    <row r="132" spans="1:14" x14ac:dyDescent="0.25">
      <c r="A132" s="11">
        <v>100</v>
      </c>
      <c r="B132" s="12">
        <v>5</v>
      </c>
      <c r="C132" s="12">
        <v>5</v>
      </c>
      <c r="D132" s="12">
        <f t="shared" si="9"/>
        <v>0.16</v>
      </c>
      <c r="E132" s="12">
        <f t="shared" si="10"/>
        <v>12.5</v>
      </c>
      <c r="F132" s="12">
        <f t="shared" si="11"/>
        <v>98</v>
      </c>
      <c r="G132" s="12">
        <f t="shared" si="12"/>
        <v>0.83999999999995223</v>
      </c>
      <c r="H132" s="12">
        <f t="shared" si="15"/>
        <v>108.4999999999994</v>
      </c>
      <c r="I132" s="13">
        <f t="shared" si="13"/>
        <v>0.69185658560921892</v>
      </c>
      <c r="K132" s="15">
        <f t="shared" si="14"/>
        <v>108.4999999999994</v>
      </c>
      <c r="L132" s="15" t="str">
        <f t="shared" si="8"/>
        <v>Passed</v>
      </c>
      <c r="M132" s="15"/>
      <c r="N132" s="15"/>
    </row>
    <row r="133" spans="1:14" x14ac:dyDescent="0.25">
      <c r="A133" s="11">
        <v>100</v>
      </c>
      <c r="B133" s="12">
        <v>5</v>
      </c>
      <c r="C133" s="12">
        <v>5</v>
      </c>
      <c r="D133" s="12">
        <f t="shared" si="9"/>
        <v>0.16</v>
      </c>
      <c r="E133" s="12">
        <f t="shared" si="10"/>
        <v>12.5</v>
      </c>
      <c r="F133" s="12">
        <f t="shared" si="11"/>
        <v>98</v>
      </c>
      <c r="G133" s="12">
        <f t="shared" si="12"/>
        <v>0.84799999999995179</v>
      </c>
      <c r="H133" s="12">
        <f t="shared" si="15"/>
        <v>108.5999999999994</v>
      </c>
      <c r="I133" s="13">
        <f t="shared" si="13"/>
        <v>0.6928471093279549</v>
      </c>
      <c r="K133" s="15">
        <f t="shared" si="14"/>
        <v>108.59999999999938</v>
      </c>
      <c r="L133" s="15" t="str">
        <f t="shared" si="8"/>
        <v>Passed</v>
      </c>
      <c r="M133" s="15"/>
      <c r="N133" s="15"/>
    </row>
    <row r="134" spans="1:14" x14ac:dyDescent="0.25">
      <c r="A134" s="11">
        <v>100</v>
      </c>
      <c r="B134" s="12">
        <v>5</v>
      </c>
      <c r="C134" s="12">
        <v>5</v>
      </c>
      <c r="D134" s="12">
        <f t="shared" si="9"/>
        <v>0.16</v>
      </c>
      <c r="E134" s="12">
        <f t="shared" si="10"/>
        <v>12.5</v>
      </c>
      <c r="F134" s="12">
        <f t="shared" si="11"/>
        <v>98</v>
      </c>
      <c r="G134" s="12">
        <f t="shared" si="12"/>
        <v>0.85599999999995136</v>
      </c>
      <c r="H134" s="12">
        <f t="shared" si="15"/>
        <v>108.69999999999939</v>
      </c>
      <c r="I134" s="13">
        <f t="shared" si="13"/>
        <v>0.69382918573495567</v>
      </c>
      <c r="K134" s="15">
        <f t="shared" si="14"/>
        <v>108.69999999999939</v>
      </c>
      <c r="L134" s="15" t="str">
        <f t="shared" si="8"/>
        <v>Passed</v>
      </c>
      <c r="M134" s="15"/>
      <c r="N134" s="15"/>
    </row>
    <row r="135" spans="1:14" x14ac:dyDescent="0.25">
      <c r="A135" s="11">
        <v>100</v>
      </c>
      <c r="B135" s="12">
        <v>5</v>
      </c>
      <c r="C135" s="12">
        <v>5</v>
      </c>
      <c r="D135" s="12">
        <f t="shared" si="9"/>
        <v>0.16</v>
      </c>
      <c r="E135" s="12">
        <f t="shared" si="10"/>
        <v>12.5</v>
      </c>
      <c r="F135" s="12">
        <f t="shared" si="11"/>
        <v>98</v>
      </c>
      <c r="G135" s="12">
        <f t="shared" si="12"/>
        <v>0.86399999999995092</v>
      </c>
      <c r="H135" s="12">
        <f t="shared" si="15"/>
        <v>108.79999999999939</v>
      </c>
      <c r="I135" s="13">
        <f t="shared" si="13"/>
        <v>0.69480295899051481</v>
      </c>
      <c r="K135" s="15">
        <f t="shared" si="14"/>
        <v>108.79999999999937</v>
      </c>
      <c r="L135" s="15" t="str">
        <f t="shared" si="8"/>
        <v>Passed</v>
      </c>
      <c r="M135" s="15"/>
      <c r="N135" s="15"/>
    </row>
    <row r="136" spans="1:14" x14ac:dyDescent="0.25">
      <c r="A136" s="11">
        <v>100</v>
      </c>
      <c r="B136" s="12">
        <v>5</v>
      </c>
      <c r="C136" s="12">
        <v>5</v>
      </c>
      <c r="D136" s="12">
        <f t="shared" si="9"/>
        <v>0.16</v>
      </c>
      <c r="E136" s="12">
        <f t="shared" si="10"/>
        <v>12.5</v>
      </c>
      <c r="F136" s="12">
        <f t="shared" si="11"/>
        <v>98</v>
      </c>
      <c r="G136" s="12">
        <f t="shared" si="12"/>
        <v>0.87199999999995048</v>
      </c>
      <c r="H136" s="12">
        <f t="shared" si="15"/>
        <v>108.89999999999938</v>
      </c>
      <c r="I136" s="13">
        <f t="shared" si="13"/>
        <v>0.69576856948678967</v>
      </c>
      <c r="K136" s="15">
        <f t="shared" si="14"/>
        <v>108.89999999999938</v>
      </c>
      <c r="L136" s="15" t="str">
        <f t="shared" si="8"/>
        <v>Passed</v>
      </c>
      <c r="M136" s="15"/>
      <c r="N136" s="15"/>
    </row>
    <row r="137" spans="1:14" x14ac:dyDescent="0.25">
      <c r="A137" s="11">
        <v>100</v>
      </c>
      <c r="B137" s="12">
        <v>5</v>
      </c>
      <c r="C137" s="12">
        <v>5</v>
      </c>
      <c r="D137" s="12">
        <f t="shared" si="9"/>
        <v>0.16</v>
      </c>
      <c r="E137" s="12">
        <f t="shared" si="10"/>
        <v>12.5</v>
      </c>
      <c r="F137" s="12">
        <f t="shared" si="11"/>
        <v>98</v>
      </c>
      <c r="G137" s="12">
        <f t="shared" si="12"/>
        <v>0.87999999999994993</v>
      </c>
      <c r="H137" s="12">
        <f t="shared" si="15"/>
        <v>108.99999999999937</v>
      </c>
      <c r="I137" s="13">
        <f t="shared" si="13"/>
        <v>0.69672615397990911</v>
      </c>
      <c r="K137" s="15">
        <f t="shared" si="14"/>
        <v>108.99999999999937</v>
      </c>
      <c r="L137" s="15" t="str">
        <f t="shared" si="8"/>
        <v>Passed</v>
      </c>
      <c r="M137" s="15"/>
      <c r="N137" s="15"/>
    </row>
    <row r="138" spans="1:14" x14ac:dyDescent="0.25">
      <c r="A138" s="11">
        <v>100</v>
      </c>
      <c r="B138" s="12">
        <v>5</v>
      </c>
      <c r="C138" s="12">
        <v>5</v>
      </c>
      <c r="D138" s="12">
        <f t="shared" si="9"/>
        <v>0.16</v>
      </c>
      <c r="E138" s="12">
        <f t="shared" si="10"/>
        <v>12.5</v>
      </c>
      <c r="F138" s="12">
        <f t="shared" si="11"/>
        <v>98</v>
      </c>
      <c r="G138" s="12">
        <f t="shared" si="12"/>
        <v>0.8879999999999495</v>
      </c>
      <c r="H138" s="12">
        <f t="shared" si="15"/>
        <v>109.09999999999937</v>
      </c>
      <c r="I138" s="13">
        <f t="shared" si="13"/>
        <v>0.6976758457162946</v>
      </c>
      <c r="K138" s="15">
        <f t="shared" si="14"/>
        <v>109.09999999999938</v>
      </c>
      <c r="L138" s="15" t="str">
        <f t="shared" si="8"/>
        <v>Passed</v>
      </c>
      <c r="M138" s="15"/>
      <c r="N138" s="15"/>
    </row>
    <row r="139" spans="1:14" x14ac:dyDescent="0.25">
      <c r="A139" s="11">
        <v>100</v>
      </c>
      <c r="B139" s="12">
        <v>5</v>
      </c>
      <c r="C139" s="12">
        <v>5</v>
      </c>
      <c r="D139" s="12">
        <f t="shared" si="9"/>
        <v>0.16</v>
      </c>
      <c r="E139" s="12">
        <f t="shared" si="10"/>
        <v>12.5</v>
      </c>
      <c r="F139" s="12">
        <f t="shared" si="11"/>
        <v>98</v>
      </c>
      <c r="G139" s="12">
        <f t="shared" si="12"/>
        <v>0.89599999999994906</v>
      </c>
      <c r="H139" s="12">
        <f t="shared" si="15"/>
        <v>109.19999999999936</v>
      </c>
      <c r="I139" s="13">
        <f t="shared" si="13"/>
        <v>0.69861777455349638</v>
      </c>
      <c r="K139" s="15">
        <f t="shared" si="14"/>
        <v>109.19999999999936</v>
      </c>
      <c r="L139" s="15" t="str">
        <f t="shared" si="8"/>
        <v>Passed</v>
      </c>
      <c r="M139" s="15"/>
      <c r="N139" s="15"/>
    </row>
    <row r="140" spans="1:14" x14ac:dyDescent="0.25">
      <c r="A140" s="11">
        <v>100</v>
      </c>
      <c r="B140" s="12">
        <v>5</v>
      </c>
      <c r="C140" s="12">
        <v>5</v>
      </c>
      <c r="D140" s="12">
        <f t="shared" si="9"/>
        <v>0.16</v>
      </c>
      <c r="E140" s="12">
        <f t="shared" si="10"/>
        <v>12.5</v>
      </c>
      <c r="F140" s="12">
        <f t="shared" si="11"/>
        <v>98</v>
      </c>
      <c r="G140" s="12">
        <f t="shared" si="12"/>
        <v>0.90399999999994862</v>
      </c>
      <c r="H140" s="12">
        <f t="shared" si="15"/>
        <v>109.29999999999936</v>
      </c>
      <c r="I140" s="13">
        <f t="shared" si="13"/>
        <v>0.69955206707583084</v>
      </c>
      <c r="K140" s="15">
        <f t="shared" si="14"/>
        <v>109.29999999999936</v>
      </c>
      <c r="L140" s="15" t="str">
        <f t="shared" si="8"/>
        <v>Passed</v>
      </c>
      <c r="M140" s="15"/>
      <c r="N140" s="15"/>
    </row>
    <row r="141" spans="1:14" x14ac:dyDescent="0.25">
      <c r="A141" s="11">
        <v>100</v>
      </c>
      <c r="B141" s="12">
        <v>5</v>
      </c>
      <c r="C141" s="12">
        <v>5</v>
      </c>
      <c r="D141" s="12">
        <f t="shared" si="9"/>
        <v>0.16</v>
      </c>
      <c r="E141" s="12">
        <f t="shared" si="10"/>
        <v>12.5</v>
      </c>
      <c r="F141" s="12">
        <f t="shared" si="11"/>
        <v>98</v>
      </c>
      <c r="G141" s="12">
        <f t="shared" si="12"/>
        <v>0.91199999999994819</v>
      </c>
      <c r="H141" s="12">
        <f t="shared" si="15"/>
        <v>109.39999999999935</v>
      </c>
      <c r="I141" s="13">
        <f t="shared" si="13"/>
        <v>0.70047884670508576</v>
      </c>
      <c r="K141" s="15">
        <f t="shared" si="14"/>
        <v>109.39999999999935</v>
      </c>
      <c r="L141" s="15" t="str">
        <f t="shared" si="8"/>
        <v>Passed</v>
      </c>
      <c r="M141" s="15"/>
      <c r="N141" s="15"/>
    </row>
    <row r="142" spans="1:14" x14ac:dyDescent="0.25">
      <c r="A142" s="11">
        <v>100</v>
      </c>
      <c r="B142" s="12">
        <v>5</v>
      </c>
      <c r="C142" s="12">
        <v>5</v>
      </c>
      <c r="D142" s="12">
        <f t="shared" si="9"/>
        <v>0.16</v>
      </c>
      <c r="E142" s="12">
        <f t="shared" si="10"/>
        <v>12.5</v>
      </c>
      <c r="F142" s="12">
        <f t="shared" si="11"/>
        <v>98</v>
      </c>
      <c r="G142" s="12">
        <f t="shared" si="12"/>
        <v>0.91999999999994775</v>
      </c>
      <c r="H142" s="12">
        <f t="shared" si="15"/>
        <v>109.49999999999935</v>
      </c>
      <c r="I142" s="13">
        <f t="shared" si="13"/>
        <v>0.70139823380654498</v>
      </c>
      <c r="K142" s="15">
        <f t="shared" si="14"/>
        <v>109.49999999999935</v>
      </c>
      <c r="L142" s="15" t="str">
        <f t="shared" si="8"/>
        <v>Passed</v>
      </c>
      <c r="M142" s="15"/>
      <c r="N142" s="15"/>
    </row>
    <row r="143" spans="1:14" x14ac:dyDescent="0.25">
      <c r="A143" s="11">
        <v>100</v>
      </c>
      <c r="B143" s="12">
        <v>5</v>
      </c>
      <c r="C143" s="12">
        <v>5</v>
      </c>
      <c r="D143" s="12">
        <f t="shared" si="9"/>
        <v>0.16</v>
      </c>
      <c r="E143" s="12">
        <f t="shared" si="10"/>
        <v>12.5</v>
      </c>
      <c r="F143" s="12">
        <f t="shared" si="11"/>
        <v>98</v>
      </c>
      <c r="G143" s="12">
        <f t="shared" si="12"/>
        <v>0.9279999999999472</v>
      </c>
      <c r="H143" s="12">
        <f t="shared" si="15"/>
        <v>109.59999999999934</v>
      </c>
      <c r="I143" s="13">
        <f t="shared" si="13"/>
        <v>0.70231034579057061</v>
      </c>
      <c r="K143" s="15">
        <f t="shared" si="14"/>
        <v>109.59999999999934</v>
      </c>
      <c r="L143" s="15" t="str">
        <f t="shared" si="8"/>
        <v>Passed</v>
      </c>
      <c r="M143" s="15"/>
      <c r="N143" s="15"/>
    </row>
    <row r="144" spans="1:14" x14ac:dyDescent="0.25">
      <c r="A144" s="11">
        <v>100</v>
      </c>
      <c r="B144" s="12">
        <v>5</v>
      </c>
      <c r="C144" s="12">
        <v>5</v>
      </c>
      <c r="D144" s="12">
        <f t="shared" si="9"/>
        <v>0.16</v>
      </c>
      <c r="E144" s="12">
        <f t="shared" si="10"/>
        <v>12.5</v>
      </c>
      <c r="F144" s="12">
        <f t="shared" si="11"/>
        <v>98</v>
      </c>
      <c r="G144" s="12">
        <f t="shared" si="12"/>
        <v>0.93599999999994676</v>
      </c>
      <c r="H144" s="12">
        <f t="shared" si="15"/>
        <v>109.69999999999933</v>
      </c>
      <c r="I144" s="13">
        <f t="shared" si="13"/>
        <v>0.7032152972099639</v>
      </c>
      <c r="K144" s="15">
        <f t="shared" si="14"/>
        <v>109.69999999999933</v>
      </c>
      <c r="L144" s="15" t="str">
        <f t="shared" si="8"/>
        <v>Passed</v>
      </c>
      <c r="M144" s="15"/>
      <c r="N144" s="15"/>
    </row>
    <row r="145" spans="1:14" x14ac:dyDescent="0.25">
      <c r="A145" s="11">
        <v>100</v>
      </c>
      <c r="B145" s="12">
        <v>5</v>
      </c>
      <c r="C145" s="12">
        <v>5</v>
      </c>
      <c r="D145" s="12">
        <f t="shared" si="9"/>
        <v>0.16</v>
      </c>
      <c r="E145" s="12">
        <f t="shared" si="10"/>
        <v>12.5</v>
      </c>
      <c r="F145" s="12">
        <f t="shared" si="11"/>
        <v>98</v>
      </c>
      <c r="G145" s="12">
        <f t="shared" si="12"/>
        <v>0.94399999999994633</v>
      </c>
      <c r="H145" s="12">
        <f t="shared" si="15"/>
        <v>109.79999999999933</v>
      </c>
      <c r="I145" s="13">
        <f t="shared" si="13"/>
        <v>0.70411319985331544</v>
      </c>
      <c r="K145" s="15">
        <f t="shared" si="14"/>
        <v>109.79999999999934</v>
      </c>
      <c r="L145" s="15" t="str">
        <f t="shared" si="8"/>
        <v>Passed</v>
      </c>
      <c r="M145" s="15"/>
      <c r="N145" s="15"/>
    </row>
    <row r="146" spans="1:14" x14ac:dyDescent="0.25">
      <c r="A146" s="11">
        <v>100</v>
      </c>
      <c r="B146" s="12">
        <v>5</v>
      </c>
      <c r="C146" s="12">
        <v>5</v>
      </c>
      <c r="D146" s="12">
        <f t="shared" si="9"/>
        <v>0.16</v>
      </c>
      <c r="E146" s="12">
        <f t="shared" si="10"/>
        <v>12.5</v>
      </c>
      <c r="F146" s="12">
        <f t="shared" si="11"/>
        <v>98</v>
      </c>
      <c r="G146" s="12">
        <f t="shared" si="12"/>
        <v>0.95199999999994589</v>
      </c>
      <c r="H146" s="12">
        <f t="shared" si="15"/>
        <v>109.89999999999932</v>
      </c>
      <c r="I146" s="13">
        <f t="shared" si="13"/>
        <v>0.70500416283454237</v>
      </c>
      <c r="K146" s="15">
        <f t="shared" si="14"/>
        <v>109.89999999999932</v>
      </c>
      <c r="L146" s="15" t="str">
        <f t="shared" si="8"/>
        <v>Passed</v>
      </c>
      <c r="M146" s="15"/>
      <c r="N146" s="15"/>
    </row>
    <row r="147" spans="1:14" x14ac:dyDescent="0.25">
      <c r="A147" s="11">
        <v>100</v>
      </c>
      <c r="B147" s="12">
        <v>5</v>
      </c>
      <c r="C147" s="12">
        <v>5</v>
      </c>
      <c r="D147" s="12">
        <f t="shared" si="9"/>
        <v>0.16</v>
      </c>
      <c r="E147" s="12">
        <f t="shared" si="10"/>
        <v>12.5</v>
      </c>
      <c r="F147" s="12">
        <f t="shared" si="11"/>
        <v>98</v>
      </c>
      <c r="G147" s="12">
        <f t="shared" si="12"/>
        <v>0.95999999999994545</v>
      </c>
      <c r="H147" s="12">
        <f t="shared" si="15"/>
        <v>109.99999999999932</v>
      </c>
      <c r="I147" s="13">
        <f t="shared" si="13"/>
        <v>0.70588829267879905</v>
      </c>
      <c r="K147" s="15">
        <f t="shared" si="14"/>
        <v>109.99999999999932</v>
      </c>
      <c r="L147" s="15" t="str">
        <f t="shared" si="8"/>
        <v>Passed</v>
      </c>
      <c r="M147" s="15"/>
      <c r="N147" s="15"/>
    </row>
    <row r="148" spans="1:14" x14ac:dyDescent="0.25">
      <c r="A148" s="11">
        <v>100</v>
      </c>
      <c r="B148" s="12">
        <v>5</v>
      </c>
      <c r="C148" s="12">
        <v>5</v>
      </c>
      <c r="D148" s="12">
        <f t="shared" si="9"/>
        <v>0.16</v>
      </c>
      <c r="E148" s="12">
        <f t="shared" si="10"/>
        <v>12.5</v>
      </c>
      <c r="F148" s="12">
        <f t="shared" si="11"/>
        <v>98</v>
      </c>
      <c r="G148" s="12">
        <f t="shared" si="12"/>
        <v>0.96799999999994502</v>
      </c>
      <c r="H148" s="12">
        <f t="shared" si="15"/>
        <v>110.09999999999931</v>
      </c>
      <c r="I148" s="13">
        <f t="shared" si="13"/>
        <v>0.70676569340493667</v>
      </c>
      <c r="K148" s="15">
        <f t="shared" si="14"/>
        <v>110.09999999999931</v>
      </c>
      <c r="L148" s="15" t="str">
        <f t="shared" si="8"/>
        <v>Passed</v>
      </c>
      <c r="M148" s="15"/>
      <c r="N148" s="15"/>
    </row>
    <row r="149" spans="1:14" x14ac:dyDescent="0.25">
      <c r="A149" s="11">
        <v>100</v>
      </c>
      <c r="B149" s="12">
        <v>5</v>
      </c>
      <c r="C149" s="12">
        <v>5</v>
      </c>
      <c r="D149" s="12">
        <f t="shared" si="9"/>
        <v>0.16</v>
      </c>
      <c r="E149" s="12">
        <f t="shared" si="10"/>
        <v>12.5</v>
      </c>
      <c r="F149" s="12">
        <f t="shared" si="11"/>
        <v>98</v>
      </c>
      <c r="G149" s="12">
        <f t="shared" si="12"/>
        <v>0.97599999999994447</v>
      </c>
      <c r="H149" s="12">
        <f t="shared" si="15"/>
        <v>110.19999999999931</v>
      </c>
      <c r="I149" s="13">
        <f t="shared" si="13"/>
        <v>0.70763646660467749</v>
      </c>
      <c r="K149" s="15">
        <f t="shared" si="14"/>
        <v>110.19999999999931</v>
      </c>
      <c r="L149" s="15" t="str">
        <f t="shared" si="8"/>
        <v>Passed</v>
      </c>
      <c r="M149" s="15"/>
      <c r="N149" s="15"/>
    </row>
    <row r="150" spans="1:14" x14ac:dyDescent="0.25">
      <c r="A150" s="11">
        <v>100</v>
      </c>
      <c r="B150" s="12">
        <v>5</v>
      </c>
      <c r="C150" s="12">
        <v>5</v>
      </c>
      <c r="D150" s="12">
        <f t="shared" si="9"/>
        <v>0.16</v>
      </c>
      <c r="E150" s="12">
        <f t="shared" si="10"/>
        <v>12.5</v>
      </c>
      <c r="F150" s="12">
        <f t="shared" si="11"/>
        <v>98</v>
      </c>
      <c r="G150" s="12">
        <f t="shared" si="12"/>
        <v>0.98399999999994403</v>
      </c>
      <c r="H150" s="12">
        <f t="shared" si="15"/>
        <v>110.2999999999993</v>
      </c>
      <c r="I150" s="13">
        <f t="shared" si="13"/>
        <v>0.70850071151866223</v>
      </c>
      <c r="K150" s="15">
        <f t="shared" si="14"/>
        <v>110.2999999999993</v>
      </c>
      <c r="L150" s="15" t="str">
        <f t="shared" si="8"/>
        <v>Passed</v>
      </c>
      <c r="M150" s="15"/>
      <c r="N150" s="15"/>
    </row>
    <row r="151" spans="1:14" x14ac:dyDescent="0.25">
      <c r="A151" s="11">
        <v>100</v>
      </c>
      <c r="B151" s="12">
        <v>5</v>
      </c>
      <c r="C151" s="12">
        <v>5</v>
      </c>
      <c r="D151" s="12">
        <f t="shared" si="9"/>
        <v>0.16</v>
      </c>
      <c r="E151" s="12">
        <f t="shared" si="10"/>
        <v>12.5</v>
      </c>
      <c r="F151" s="12">
        <f t="shared" si="11"/>
        <v>98</v>
      </c>
      <c r="G151" s="12">
        <f t="shared" si="12"/>
        <v>0.99199999999994359</v>
      </c>
      <c r="H151" s="12">
        <f t="shared" si="15"/>
        <v>110.3999999999993</v>
      </c>
      <c r="I151" s="13">
        <f t="shared" si="13"/>
        <v>0.7093585251095158</v>
      </c>
      <c r="K151" s="15">
        <f t="shared" si="14"/>
        <v>110.3999999999993</v>
      </c>
      <c r="L151" s="15" t="str">
        <f t="shared" si="8"/>
        <v>Passed</v>
      </c>
      <c r="M151" s="15"/>
      <c r="N151" s="15"/>
    </row>
    <row r="152" spans="1:14" x14ac:dyDescent="0.25">
      <c r="A152" s="11">
        <v>100</v>
      </c>
      <c r="B152" s="12">
        <v>5</v>
      </c>
      <c r="C152" s="12">
        <v>5</v>
      </c>
      <c r="D152" s="12">
        <f t="shared" si="9"/>
        <v>0.16</v>
      </c>
      <c r="E152" s="12">
        <f t="shared" si="10"/>
        <v>12.5</v>
      </c>
      <c r="F152" s="12">
        <f t="shared" si="11"/>
        <v>98</v>
      </c>
      <c r="G152" s="12">
        <f t="shared" si="12"/>
        <v>0.99999999999994316</v>
      </c>
      <c r="H152" s="12">
        <f t="shared" si="15"/>
        <v>110.49999999999929</v>
      </c>
      <c r="I152" s="13">
        <f t="shared" si="13"/>
        <v>0.71021000213207253</v>
      </c>
      <c r="K152" s="15">
        <f t="shared" si="14"/>
        <v>110.4999999999993</v>
      </c>
      <c r="L152" s="15" t="str">
        <f t="shared" si="8"/>
        <v>Passed</v>
      </c>
      <c r="M152" s="15"/>
      <c r="N152" s="15"/>
    </row>
    <row r="153" spans="1:14" x14ac:dyDescent="0.25">
      <c r="A153" s="11">
        <v>100</v>
      </c>
      <c r="B153" s="12">
        <v>5</v>
      </c>
      <c r="C153" s="12">
        <v>5</v>
      </c>
      <c r="D153" s="12">
        <f t="shared" si="9"/>
        <v>0.16</v>
      </c>
      <c r="E153" s="12">
        <f t="shared" si="10"/>
        <v>12.5</v>
      </c>
      <c r="F153" s="12">
        <f t="shared" si="11"/>
        <v>98</v>
      </c>
      <c r="G153" s="12">
        <f t="shared" si="12"/>
        <v>1.0079999999999427</v>
      </c>
      <c r="H153" s="12">
        <f t="shared" si="15"/>
        <v>110.59999999999928</v>
      </c>
      <c r="I153" s="13">
        <f t="shared" si="13"/>
        <v>0.71105523520089409</v>
      </c>
      <c r="K153" s="15">
        <f t="shared" si="14"/>
        <v>110.59999999999927</v>
      </c>
      <c r="L153" s="15" t="str">
        <f t="shared" si="8"/>
        <v>Passed</v>
      </c>
      <c r="M153" s="15"/>
      <c r="N153" s="15"/>
    </row>
    <row r="154" spans="1:14" x14ac:dyDescent="0.25">
      <c r="A154" s="11">
        <v>100</v>
      </c>
      <c r="B154" s="12">
        <v>5</v>
      </c>
      <c r="C154" s="12">
        <v>5</v>
      </c>
      <c r="D154" s="12">
        <f t="shared" si="9"/>
        <v>0.16</v>
      </c>
      <c r="E154" s="12">
        <f t="shared" si="10"/>
        <v>12.5</v>
      </c>
      <c r="F154" s="12">
        <f t="shared" si="11"/>
        <v>98</v>
      </c>
      <c r="G154" s="12">
        <f t="shared" si="12"/>
        <v>1.0159999999999423</v>
      </c>
      <c r="H154" s="12">
        <f t="shared" si="15"/>
        <v>110.69999999999928</v>
      </c>
      <c r="I154" s="13">
        <f t="shared" si="13"/>
        <v>0.71189431485520371</v>
      </c>
      <c r="K154" s="15">
        <f t="shared" si="14"/>
        <v>110.69999999999929</v>
      </c>
      <c r="L154" s="15" t="str">
        <f t="shared" si="8"/>
        <v>Passed</v>
      </c>
      <c r="M154" s="15"/>
      <c r="N154" s="15"/>
    </row>
    <row r="155" spans="1:14" x14ac:dyDescent="0.25">
      <c r="A155" s="11">
        <v>100</v>
      </c>
      <c r="B155" s="12">
        <v>5</v>
      </c>
      <c r="C155" s="12">
        <v>5</v>
      </c>
      <c r="D155" s="12">
        <f t="shared" si="9"/>
        <v>0.16</v>
      </c>
      <c r="E155" s="12">
        <f t="shared" si="10"/>
        <v>12.5</v>
      </c>
      <c r="F155" s="12">
        <f t="shared" si="11"/>
        <v>98</v>
      </c>
      <c r="G155" s="12">
        <f t="shared" si="12"/>
        <v>1.0239999999999418</v>
      </c>
      <c r="H155" s="12">
        <f t="shared" si="15"/>
        <v>110.79999999999927</v>
      </c>
      <c r="I155" s="13">
        <f t="shared" si="13"/>
        <v>0.71272732962135488</v>
      </c>
      <c r="K155" s="15">
        <f t="shared" si="14"/>
        <v>110.79999999999927</v>
      </c>
      <c r="L155" s="15" t="str">
        <f t="shared" ref="L155:L218" si="16">IF(ABS(K155- H155) &lt;= (ABS(H155) * 0.01), "Passed", "Failed")</f>
        <v>Passed</v>
      </c>
      <c r="M155" s="15"/>
      <c r="N155" s="15"/>
    </row>
    <row r="156" spans="1:14" x14ac:dyDescent="0.25">
      <c r="A156" s="11">
        <v>100</v>
      </c>
      <c r="B156" s="12">
        <v>5</v>
      </c>
      <c r="C156" s="12">
        <v>5</v>
      </c>
      <c r="D156" s="12">
        <f t="shared" ref="D156:D219" si="17" xml:space="preserve"> 4 / (C156^2)</f>
        <v>0.16</v>
      </c>
      <c r="E156" s="12">
        <f t="shared" ref="E156:E219" si="18" xml:space="preserve"> (B156 * C156) / 2</f>
        <v>12.5</v>
      </c>
      <c r="F156" s="12">
        <f t="shared" ref="F156:F219" si="19" xml:space="preserve"> A156 - 2 * (B156 / C156)</f>
        <v>98</v>
      </c>
      <c r="G156" s="12">
        <f t="shared" ref="G156:G219" si="20" xml:space="preserve"> ( (H156) - F156 ) / E156</f>
        <v>1.0319999999999414</v>
      </c>
      <c r="H156" s="12">
        <f t="shared" si="15"/>
        <v>110.89999999999927</v>
      </c>
      <c r="I156" s="13">
        <f t="shared" ref="I156:I219" si="21" xml:space="preserve"> IF(C156 &gt; 0, ( _xlfn.GAMMA.DIST(G156, D156, E156,TRUE) ), 1 - ( _xlfn.GAMMA.DIST(G156, D156, E156,TRUE) ) )</f>
        <v>0.71355436607294864</v>
      </c>
      <c r="K156" s="15">
        <f t="shared" ref="K156:K219" si="22" xml:space="preserve"> E156 * _xlfn.GAMMA.INV(I156, D156, E156) + F156</f>
        <v>110.89999999999927</v>
      </c>
      <c r="L156" s="15" t="str">
        <f t="shared" si="16"/>
        <v>Passed</v>
      </c>
      <c r="M156" s="15"/>
      <c r="N156" s="15"/>
    </row>
    <row r="157" spans="1:14" x14ac:dyDescent="0.25">
      <c r="A157" s="11">
        <v>100</v>
      </c>
      <c r="B157" s="12">
        <v>5</v>
      </c>
      <c r="C157" s="12">
        <v>5</v>
      </c>
      <c r="D157" s="12">
        <f t="shared" si="17"/>
        <v>0.16</v>
      </c>
      <c r="E157" s="12">
        <f t="shared" si="18"/>
        <v>12.5</v>
      </c>
      <c r="F157" s="12">
        <f t="shared" si="19"/>
        <v>98</v>
      </c>
      <c r="G157" s="12">
        <f t="shared" si="20"/>
        <v>1.039999999999941</v>
      </c>
      <c r="H157" s="12">
        <f t="shared" ref="H157:H220" si="23">H156+0.1</f>
        <v>110.99999999999926</v>
      </c>
      <c r="I157" s="13">
        <f t="shared" si="21"/>
        <v>0.71437550888870227</v>
      </c>
      <c r="K157" s="15">
        <f t="shared" si="22"/>
        <v>110.99999999999926</v>
      </c>
      <c r="L157" s="15" t="str">
        <f t="shared" si="16"/>
        <v>Passed</v>
      </c>
      <c r="M157" s="15"/>
      <c r="N157" s="15"/>
    </row>
    <row r="158" spans="1:14" x14ac:dyDescent="0.25">
      <c r="A158" s="11">
        <v>100</v>
      </c>
      <c r="B158" s="12">
        <v>5</v>
      </c>
      <c r="C158" s="12">
        <v>5</v>
      </c>
      <c r="D158" s="12">
        <f t="shared" si="17"/>
        <v>0.16</v>
      </c>
      <c r="E158" s="12">
        <f t="shared" si="18"/>
        <v>12.5</v>
      </c>
      <c r="F158" s="12">
        <f t="shared" si="19"/>
        <v>98</v>
      </c>
      <c r="G158" s="12">
        <f t="shared" si="20"/>
        <v>1.0479999999999405</v>
      </c>
      <c r="H158" s="12">
        <f t="shared" si="23"/>
        <v>111.09999999999926</v>
      </c>
      <c r="I158" s="13">
        <f t="shared" si="21"/>
        <v>0.71519084090817442</v>
      </c>
      <c r="K158" s="15">
        <f t="shared" si="22"/>
        <v>111.09999999999924</v>
      </c>
      <c r="L158" s="15" t="str">
        <f t="shared" si="16"/>
        <v>Passed</v>
      </c>
      <c r="M158" s="15"/>
      <c r="N158" s="15"/>
    </row>
    <row r="159" spans="1:14" x14ac:dyDescent="0.25">
      <c r="A159" s="11">
        <v>100</v>
      </c>
      <c r="B159" s="12">
        <v>5</v>
      </c>
      <c r="C159" s="12">
        <v>5</v>
      </c>
      <c r="D159" s="12">
        <f t="shared" si="17"/>
        <v>0.16</v>
      </c>
      <c r="E159" s="12">
        <f t="shared" si="18"/>
        <v>12.5</v>
      </c>
      <c r="F159" s="12">
        <f t="shared" si="19"/>
        <v>98</v>
      </c>
      <c r="G159" s="12">
        <f t="shared" si="20"/>
        <v>1.0559999999999399</v>
      </c>
      <c r="H159" s="12">
        <f t="shared" si="23"/>
        <v>111.19999999999925</v>
      </c>
      <c r="I159" s="13">
        <f t="shared" si="21"/>
        <v>0.71600044318543654</v>
      </c>
      <c r="K159" s="15">
        <f t="shared" si="22"/>
        <v>111.19999999999925</v>
      </c>
      <c r="L159" s="15" t="str">
        <f t="shared" si="16"/>
        <v>Passed</v>
      </c>
      <c r="M159" s="15"/>
      <c r="N159" s="15"/>
    </row>
    <row r="160" spans="1:14" x14ac:dyDescent="0.25">
      <c r="A160" s="11">
        <v>100</v>
      </c>
      <c r="B160" s="12">
        <v>5</v>
      </c>
      <c r="C160" s="12">
        <v>5</v>
      </c>
      <c r="D160" s="12">
        <f t="shared" si="17"/>
        <v>0.16</v>
      </c>
      <c r="E160" s="12">
        <f t="shared" si="18"/>
        <v>12.5</v>
      </c>
      <c r="F160" s="12">
        <f t="shared" si="19"/>
        <v>98</v>
      </c>
      <c r="G160" s="12">
        <f t="shared" si="20"/>
        <v>1.0639999999999394</v>
      </c>
      <c r="H160" s="12">
        <f t="shared" si="23"/>
        <v>111.29999999999924</v>
      </c>
      <c r="I160" s="13">
        <f t="shared" si="21"/>
        <v>0.71680439504078541</v>
      </c>
      <c r="K160" s="15">
        <f t="shared" si="22"/>
        <v>111.29999999999923</v>
      </c>
      <c r="L160" s="15" t="str">
        <f t="shared" si="16"/>
        <v>Passed</v>
      </c>
      <c r="M160" s="15"/>
      <c r="N160" s="15"/>
    </row>
    <row r="161" spans="1:14" x14ac:dyDescent="0.25">
      <c r="A161" s="11">
        <v>100</v>
      </c>
      <c r="B161" s="12">
        <v>5</v>
      </c>
      <c r="C161" s="12">
        <v>5</v>
      </c>
      <c r="D161" s="12">
        <f t="shared" si="17"/>
        <v>0.16</v>
      </c>
      <c r="E161" s="12">
        <f t="shared" si="18"/>
        <v>12.5</v>
      </c>
      <c r="F161" s="12">
        <f t="shared" si="19"/>
        <v>98</v>
      </c>
      <c r="G161" s="12">
        <f t="shared" si="20"/>
        <v>1.071999999999939</v>
      </c>
      <c r="H161" s="12">
        <f t="shared" si="23"/>
        <v>111.39999999999924</v>
      </c>
      <c r="I161" s="13">
        <f t="shared" si="21"/>
        <v>0.7176027741105826</v>
      </c>
      <c r="K161" s="15">
        <f t="shared" si="22"/>
        <v>111.39999999999924</v>
      </c>
      <c r="L161" s="15" t="str">
        <f t="shared" si="16"/>
        <v>Passed</v>
      </c>
      <c r="M161" s="15"/>
      <c r="N161" s="15"/>
    </row>
    <row r="162" spans="1:14" x14ac:dyDescent="0.25">
      <c r="A162" s="11">
        <v>100</v>
      </c>
      <c r="B162" s="12">
        <v>5</v>
      </c>
      <c r="C162" s="12">
        <v>5</v>
      </c>
      <c r="D162" s="12">
        <f t="shared" si="17"/>
        <v>0.16</v>
      </c>
      <c r="E162" s="12">
        <f t="shared" si="18"/>
        <v>12.5</v>
      </c>
      <c r="F162" s="12">
        <f t="shared" si="19"/>
        <v>98</v>
      </c>
      <c r="G162" s="12">
        <f t="shared" si="20"/>
        <v>1.0799999999999386</v>
      </c>
      <c r="H162" s="12">
        <f t="shared" si="23"/>
        <v>111.49999999999923</v>
      </c>
      <c r="I162" s="13">
        <f t="shared" si="21"/>
        <v>0.71839565639529679</v>
      </c>
      <c r="K162" s="15">
        <f t="shared" si="22"/>
        <v>111.49999999999923</v>
      </c>
      <c r="L162" s="15" t="str">
        <f t="shared" si="16"/>
        <v>Passed</v>
      </c>
      <c r="M162" s="15"/>
      <c r="N162" s="15"/>
    </row>
    <row r="163" spans="1:14" x14ac:dyDescent="0.25">
      <c r="A163" s="11">
        <v>100</v>
      </c>
      <c r="B163" s="12">
        <v>5</v>
      </c>
      <c r="C163" s="12">
        <v>5</v>
      </c>
      <c r="D163" s="12">
        <f t="shared" si="17"/>
        <v>0.16</v>
      </c>
      <c r="E163" s="12">
        <f t="shared" si="18"/>
        <v>12.5</v>
      </c>
      <c r="F163" s="12">
        <f t="shared" si="19"/>
        <v>98</v>
      </c>
      <c r="G163" s="12">
        <f t="shared" si="20"/>
        <v>1.0879999999999381</v>
      </c>
      <c r="H163" s="12">
        <f t="shared" si="23"/>
        <v>111.59999999999923</v>
      </c>
      <c r="I163" s="13">
        <f t="shared" si="21"/>
        <v>0.71918311630583354</v>
      </c>
      <c r="K163" s="15">
        <f t="shared" si="22"/>
        <v>111.59999999999923</v>
      </c>
      <c r="L163" s="15" t="str">
        <f t="shared" si="16"/>
        <v>Passed</v>
      </c>
      <c r="M163" s="15"/>
      <c r="N163" s="15"/>
    </row>
    <row r="164" spans="1:14" x14ac:dyDescent="0.25">
      <c r="A164" s="11">
        <v>100</v>
      </c>
      <c r="B164" s="12">
        <v>5</v>
      </c>
      <c r="C164" s="12">
        <v>5</v>
      </c>
      <c r="D164" s="12">
        <f t="shared" si="17"/>
        <v>0.16</v>
      </c>
      <c r="E164" s="12">
        <f t="shared" si="18"/>
        <v>12.5</v>
      </c>
      <c r="F164" s="12">
        <f t="shared" si="19"/>
        <v>98</v>
      </c>
      <c r="G164" s="12">
        <f t="shared" si="20"/>
        <v>1.0959999999999377</v>
      </c>
      <c r="H164" s="12">
        <f t="shared" si="23"/>
        <v>111.69999999999922</v>
      </c>
      <c r="I164" s="13">
        <f t="shared" si="21"/>
        <v>0.71996522670822205</v>
      </c>
      <c r="K164" s="15">
        <f t="shared" si="22"/>
        <v>111.69999999999922</v>
      </c>
      <c r="L164" s="15" t="str">
        <f t="shared" si="16"/>
        <v>Passed</v>
      </c>
      <c r="M164" s="15"/>
      <c r="N164" s="15"/>
    </row>
    <row r="165" spans="1:14" x14ac:dyDescent="0.25">
      <c r="A165" s="11">
        <v>100</v>
      </c>
      <c r="B165" s="12">
        <v>5</v>
      </c>
      <c r="C165" s="12">
        <v>5</v>
      </c>
      <c r="D165" s="12">
        <f t="shared" si="17"/>
        <v>0.16</v>
      </c>
      <c r="E165" s="12">
        <f t="shared" si="18"/>
        <v>12.5</v>
      </c>
      <c r="F165" s="12">
        <f t="shared" si="19"/>
        <v>98</v>
      </c>
      <c r="G165" s="12">
        <f t="shared" si="20"/>
        <v>1.1039999999999373</v>
      </c>
      <c r="H165" s="12">
        <f t="shared" si="23"/>
        <v>111.79999999999922</v>
      </c>
      <c r="I165" s="13">
        <f t="shared" si="21"/>
        <v>0.72074205896672705</v>
      </c>
      <c r="K165" s="15">
        <f t="shared" si="22"/>
        <v>111.79999999999922</v>
      </c>
      <c r="L165" s="15" t="str">
        <f t="shared" si="16"/>
        <v>Passed</v>
      </c>
      <c r="M165" s="15"/>
      <c r="N165" s="15"/>
    </row>
    <row r="166" spans="1:14" x14ac:dyDescent="0.25">
      <c r="A166" s="11">
        <v>100</v>
      </c>
      <c r="B166" s="12">
        <v>5</v>
      </c>
      <c r="C166" s="12">
        <v>5</v>
      </c>
      <c r="D166" s="12">
        <f t="shared" si="17"/>
        <v>0.16</v>
      </c>
      <c r="E166" s="12">
        <f t="shared" si="18"/>
        <v>12.5</v>
      </c>
      <c r="F166" s="12">
        <f t="shared" si="19"/>
        <v>98</v>
      </c>
      <c r="G166" s="12">
        <f t="shared" si="20"/>
        <v>1.1119999999999368</v>
      </c>
      <c r="H166" s="12">
        <f t="shared" si="23"/>
        <v>111.89999999999921</v>
      </c>
      <c r="I166" s="13">
        <f t="shared" si="21"/>
        <v>0.72151368298545693</v>
      </c>
      <c r="K166" s="15">
        <f t="shared" si="22"/>
        <v>111.89999999999921</v>
      </c>
      <c r="L166" s="15" t="str">
        <f t="shared" si="16"/>
        <v>Passed</v>
      </c>
      <c r="M166" s="15"/>
      <c r="N166" s="15"/>
    </row>
    <row r="167" spans="1:14" x14ac:dyDescent="0.25">
      <c r="A167" s="11">
        <v>100</v>
      </c>
      <c r="B167" s="12">
        <v>5</v>
      </c>
      <c r="C167" s="12">
        <v>5</v>
      </c>
      <c r="D167" s="12">
        <f t="shared" si="17"/>
        <v>0.16</v>
      </c>
      <c r="E167" s="12">
        <f t="shared" si="18"/>
        <v>12.5</v>
      </c>
      <c r="F167" s="12">
        <f t="shared" si="19"/>
        <v>98</v>
      </c>
      <c r="G167" s="12">
        <f t="shared" si="20"/>
        <v>1.1199999999999364</v>
      </c>
      <c r="H167" s="12">
        <f t="shared" si="23"/>
        <v>111.9999999999992</v>
      </c>
      <c r="I167" s="13">
        <f t="shared" si="21"/>
        <v>0.72228016724852739</v>
      </c>
      <c r="K167" s="15">
        <f t="shared" si="22"/>
        <v>111.9999999999992</v>
      </c>
      <c r="L167" s="15" t="str">
        <f t="shared" si="16"/>
        <v>Passed</v>
      </c>
      <c r="M167" s="15"/>
      <c r="N167" s="15"/>
    </row>
    <row r="168" spans="1:14" x14ac:dyDescent="0.25">
      <c r="A168" s="11">
        <v>100</v>
      </c>
      <c r="B168" s="12">
        <v>5</v>
      </c>
      <c r="C168" s="12">
        <v>5</v>
      </c>
      <c r="D168" s="12">
        <f t="shared" si="17"/>
        <v>0.16</v>
      </c>
      <c r="E168" s="12">
        <f t="shared" si="18"/>
        <v>12.5</v>
      </c>
      <c r="F168" s="12">
        <f t="shared" si="19"/>
        <v>98</v>
      </c>
      <c r="G168" s="12">
        <f t="shared" si="20"/>
        <v>1.1279999999999359</v>
      </c>
      <c r="H168" s="12">
        <f t="shared" si="23"/>
        <v>112.0999999999992</v>
      </c>
      <c r="I168" s="13">
        <f t="shared" si="21"/>
        <v>0.72304157885884135</v>
      </c>
      <c r="K168" s="15">
        <f t="shared" si="22"/>
        <v>112.0999999999992</v>
      </c>
      <c r="L168" s="15" t="str">
        <f t="shared" si="16"/>
        <v>Passed</v>
      </c>
      <c r="M168" s="15"/>
      <c r="N168" s="15"/>
    </row>
    <row r="169" spans="1:14" x14ac:dyDescent="0.25">
      <c r="A169" s="11">
        <v>100</v>
      </c>
      <c r="B169" s="12">
        <v>5</v>
      </c>
      <c r="C169" s="12">
        <v>5</v>
      </c>
      <c r="D169" s="12">
        <f t="shared" si="17"/>
        <v>0.16</v>
      </c>
      <c r="E169" s="12">
        <f t="shared" si="18"/>
        <v>12.5</v>
      </c>
      <c r="F169" s="12">
        <f t="shared" si="19"/>
        <v>98</v>
      </c>
      <c r="G169" s="12">
        <f t="shared" si="20"/>
        <v>1.1359999999999355</v>
      </c>
      <c r="H169" s="12">
        <f t="shared" si="23"/>
        <v>112.19999999999919</v>
      </c>
      <c r="I169" s="13">
        <f t="shared" si="21"/>
        <v>0.72379798357554326</v>
      </c>
      <c r="K169" s="15">
        <f t="shared" si="22"/>
        <v>112.19999999999919</v>
      </c>
      <c r="L169" s="15" t="str">
        <f t="shared" si="16"/>
        <v>Passed</v>
      </c>
      <c r="M169" s="15"/>
      <c r="N169" s="15"/>
    </row>
    <row r="170" spans="1:14" x14ac:dyDescent="0.25">
      <c r="A170" s="11">
        <v>100</v>
      </c>
      <c r="B170" s="12">
        <v>5</v>
      </c>
      <c r="C170" s="12">
        <v>5</v>
      </c>
      <c r="D170" s="12">
        <f t="shared" si="17"/>
        <v>0.16</v>
      </c>
      <c r="E170" s="12">
        <f t="shared" si="18"/>
        <v>12.5</v>
      </c>
      <c r="F170" s="12">
        <f t="shared" si="19"/>
        <v>98</v>
      </c>
      <c r="G170" s="12">
        <f t="shared" si="20"/>
        <v>1.1439999999999351</v>
      </c>
      <c r="H170" s="12">
        <f t="shared" si="23"/>
        <v>112.29999999999919</v>
      </c>
      <c r="I170" s="13">
        <f t="shared" si="21"/>
        <v>0.72454944585020142</v>
      </c>
      <c r="K170" s="15">
        <f t="shared" si="22"/>
        <v>112.29999999999919</v>
      </c>
      <c r="L170" s="15" t="str">
        <f t="shared" si="16"/>
        <v>Passed</v>
      </c>
      <c r="M170" s="15"/>
      <c r="N170" s="15"/>
    </row>
    <row r="171" spans="1:14" x14ac:dyDescent="0.25">
      <c r="A171" s="11">
        <v>100</v>
      </c>
      <c r="B171" s="12">
        <v>5</v>
      </c>
      <c r="C171" s="12">
        <v>5</v>
      </c>
      <c r="D171" s="12">
        <f t="shared" si="17"/>
        <v>0.16</v>
      </c>
      <c r="E171" s="12">
        <f t="shared" si="18"/>
        <v>12.5</v>
      </c>
      <c r="F171" s="12">
        <f t="shared" si="19"/>
        <v>98</v>
      </c>
      <c r="G171" s="12">
        <f t="shared" si="20"/>
        <v>1.1519999999999344</v>
      </c>
      <c r="H171" s="12">
        <f t="shared" si="23"/>
        <v>112.39999999999918</v>
      </c>
      <c r="I171" s="13">
        <f t="shared" si="21"/>
        <v>0.7252960288617698</v>
      </c>
      <c r="K171" s="15">
        <f t="shared" si="22"/>
        <v>112.39999999999917</v>
      </c>
      <c r="L171" s="15" t="str">
        <f t="shared" si="16"/>
        <v>Passed</v>
      </c>
      <c r="M171" s="15"/>
      <c r="N171" s="15"/>
    </row>
    <row r="172" spans="1:14" x14ac:dyDescent="0.25">
      <c r="A172" s="11">
        <v>100</v>
      </c>
      <c r="B172" s="12">
        <v>5</v>
      </c>
      <c r="C172" s="12">
        <v>5</v>
      </c>
      <c r="D172" s="12">
        <f t="shared" si="17"/>
        <v>0.16</v>
      </c>
      <c r="E172" s="12">
        <f t="shared" si="18"/>
        <v>12.5</v>
      </c>
      <c r="F172" s="12">
        <f t="shared" si="19"/>
        <v>98</v>
      </c>
      <c r="G172" s="12">
        <f t="shared" si="20"/>
        <v>1.159999999999934</v>
      </c>
      <c r="H172" s="12">
        <f t="shared" si="23"/>
        <v>112.49999999999918</v>
      </c>
      <c r="I172" s="13">
        <f t="shared" si="21"/>
        <v>0.7260377945503802</v>
      </c>
      <c r="K172" s="15">
        <f t="shared" si="22"/>
        <v>112.4999999999992</v>
      </c>
      <c r="L172" s="15" t="str">
        <f t="shared" si="16"/>
        <v>Passed</v>
      </c>
      <c r="M172" s="15"/>
      <c r="N172" s="15"/>
    </row>
    <row r="173" spans="1:14" x14ac:dyDescent="0.25">
      <c r="A173" s="11">
        <v>100</v>
      </c>
      <c r="B173" s="12">
        <v>5</v>
      </c>
      <c r="C173" s="12">
        <v>5</v>
      </c>
      <c r="D173" s="12">
        <f t="shared" si="17"/>
        <v>0.16</v>
      </c>
      <c r="E173" s="12">
        <f t="shared" si="18"/>
        <v>12.5</v>
      </c>
      <c r="F173" s="12">
        <f t="shared" si="19"/>
        <v>98</v>
      </c>
      <c r="G173" s="12">
        <f t="shared" si="20"/>
        <v>1.1679999999999335</v>
      </c>
      <c r="H173" s="12">
        <f t="shared" si="23"/>
        <v>112.59999999999917</v>
      </c>
      <c r="I173" s="13">
        <f t="shared" si="21"/>
        <v>0.72677480365000813</v>
      </c>
      <c r="K173" s="15">
        <f t="shared" si="22"/>
        <v>112.59999999999916</v>
      </c>
      <c r="L173" s="15" t="str">
        <f t="shared" si="16"/>
        <v>Passed</v>
      </c>
      <c r="M173" s="15"/>
      <c r="N173" s="15"/>
    </row>
    <row r="174" spans="1:14" x14ac:dyDescent="0.25">
      <c r="A174" s="11">
        <v>100</v>
      </c>
      <c r="B174" s="12">
        <v>5</v>
      </c>
      <c r="C174" s="12">
        <v>5</v>
      </c>
      <c r="D174" s="12">
        <f t="shared" si="17"/>
        <v>0.16</v>
      </c>
      <c r="E174" s="12">
        <f t="shared" si="18"/>
        <v>12.5</v>
      </c>
      <c r="F174" s="12">
        <f t="shared" si="19"/>
        <v>98</v>
      </c>
      <c r="G174" s="12">
        <f t="shared" si="20"/>
        <v>1.1759999999999331</v>
      </c>
      <c r="H174" s="12">
        <f t="shared" si="23"/>
        <v>112.69999999999916</v>
      </c>
      <c r="I174" s="13">
        <f t="shared" si="21"/>
        <v>0.72750711572006366</v>
      </c>
      <c r="K174" s="15">
        <f t="shared" si="22"/>
        <v>112.69999999999916</v>
      </c>
      <c r="L174" s="15" t="str">
        <f t="shared" si="16"/>
        <v>Passed</v>
      </c>
      <c r="M174" s="15"/>
      <c r="N174" s="15"/>
    </row>
    <row r="175" spans="1:14" x14ac:dyDescent="0.25">
      <c r="A175" s="11">
        <v>100</v>
      </c>
      <c r="B175" s="12">
        <v>5</v>
      </c>
      <c r="C175" s="12">
        <v>5</v>
      </c>
      <c r="D175" s="12">
        <f t="shared" si="17"/>
        <v>0.16</v>
      </c>
      <c r="E175" s="12">
        <f t="shared" si="18"/>
        <v>12.5</v>
      </c>
      <c r="F175" s="12">
        <f t="shared" si="19"/>
        <v>98</v>
      </c>
      <c r="G175" s="12">
        <f t="shared" si="20"/>
        <v>1.1839999999999327</v>
      </c>
      <c r="H175" s="12">
        <f t="shared" si="23"/>
        <v>112.79999999999916</v>
      </c>
      <c r="I175" s="13">
        <f t="shared" si="21"/>
        <v>0.72823478917594131</v>
      </c>
      <c r="K175" s="15">
        <f t="shared" si="22"/>
        <v>112.79999999999916</v>
      </c>
      <c r="L175" s="15" t="str">
        <f t="shared" si="16"/>
        <v>Passed</v>
      </c>
      <c r="M175" s="15"/>
      <c r="N175" s="15"/>
    </row>
    <row r="176" spans="1:14" x14ac:dyDescent="0.25">
      <c r="A176" s="11">
        <v>100</v>
      </c>
      <c r="B176" s="12">
        <v>5</v>
      </c>
      <c r="C176" s="12">
        <v>5</v>
      </c>
      <c r="D176" s="12">
        <f t="shared" si="17"/>
        <v>0.16</v>
      </c>
      <c r="E176" s="12">
        <f t="shared" si="18"/>
        <v>12.5</v>
      </c>
      <c r="F176" s="12">
        <f t="shared" si="19"/>
        <v>98</v>
      </c>
      <c r="G176" s="12">
        <f t="shared" si="20"/>
        <v>1.1919999999999322</v>
      </c>
      <c r="H176" s="12">
        <f t="shared" si="23"/>
        <v>112.89999999999915</v>
      </c>
      <c r="I176" s="13">
        <f t="shared" si="21"/>
        <v>0.72895788131857853</v>
      </c>
      <c r="K176" s="15">
        <f t="shared" si="22"/>
        <v>112.89999999999915</v>
      </c>
      <c r="L176" s="15" t="str">
        <f t="shared" si="16"/>
        <v>Passed</v>
      </c>
      <c r="M176" s="15"/>
      <c r="N176" s="15"/>
    </row>
    <row r="177" spans="1:14" x14ac:dyDescent="0.25">
      <c r="A177" s="11">
        <v>100</v>
      </c>
      <c r="B177" s="12">
        <v>5</v>
      </c>
      <c r="C177" s="12">
        <v>5</v>
      </c>
      <c r="D177" s="12">
        <f t="shared" si="17"/>
        <v>0.16</v>
      </c>
      <c r="E177" s="12">
        <f t="shared" si="18"/>
        <v>12.5</v>
      </c>
      <c r="F177" s="12">
        <f t="shared" si="19"/>
        <v>98</v>
      </c>
      <c r="G177" s="12">
        <f t="shared" si="20"/>
        <v>1.1999999999999318</v>
      </c>
      <c r="H177" s="12">
        <f t="shared" si="23"/>
        <v>112.99999999999915</v>
      </c>
      <c r="I177" s="13">
        <f t="shared" si="21"/>
        <v>0.7296764483630549</v>
      </c>
      <c r="K177" s="15">
        <f t="shared" si="22"/>
        <v>112.99999999999913</v>
      </c>
      <c r="L177" s="15" t="str">
        <f t="shared" si="16"/>
        <v>Passed</v>
      </c>
      <c r="M177" s="15"/>
      <c r="N177" s="15"/>
    </row>
    <row r="178" spans="1:14" x14ac:dyDescent="0.25">
      <c r="A178" s="11">
        <v>100</v>
      </c>
      <c r="B178" s="12">
        <v>5</v>
      </c>
      <c r="C178" s="12">
        <v>5</v>
      </c>
      <c r="D178" s="12">
        <f t="shared" si="17"/>
        <v>0.16</v>
      </c>
      <c r="E178" s="12">
        <f t="shared" si="18"/>
        <v>12.5</v>
      </c>
      <c r="F178" s="12">
        <f t="shared" si="19"/>
        <v>98</v>
      </c>
      <c r="G178" s="12">
        <f t="shared" si="20"/>
        <v>1.2079999999999314</v>
      </c>
      <c r="H178" s="12">
        <f t="shared" si="23"/>
        <v>113.09999999999914</v>
      </c>
      <c r="I178" s="13">
        <f t="shared" si="21"/>
        <v>0.7303905454662728</v>
      </c>
      <c r="K178" s="15">
        <f t="shared" si="22"/>
        <v>113.09999999999914</v>
      </c>
      <c r="L178" s="15" t="str">
        <f t="shared" si="16"/>
        <v>Passed</v>
      </c>
      <c r="M178" s="15"/>
      <c r="N178" s="15"/>
    </row>
    <row r="179" spans="1:14" x14ac:dyDescent="0.25">
      <c r="A179" s="11">
        <v>100</v>
      </c>
      <c r="B179" s="12">
        <v>5</v>
      </c>
      <c r="C179" s="12">
        <v>5</v>
      </c>
      <c r="D179" s="12">
        <f t="shared" si="17"/>
        <v>0.16</v>
      </c>
      <c r="E179" s="12">
        <f t="shared" si="18"/>
        <v>12.5</v>
      </c>
      <c r="F179" s="12">
        <f t="shared" si="19"/>
        <v>98</v>
      </c>
      <c r="G179" s="12">
        <f t="shared" si="20"/>
        <v>1.2159999999999309</v>
      </c>
      <c r="H179" s="12">
        <f t="shared" si="23"/>
        <v>113.19999999999914</v>
      </c>
      <c r="I179" s="13">
        <f t="shared" si="21"/>
        <v>0.73110022675375441</v>
      </c>
      <c r="K179" s="15">
        <f t="shared" si="22"/>
        <v>113.19999999999914</v>
      </c>
      <c r="L179" s="15" t="str">
        <f t="shared" si="16"/>
        <v>Passed</v>
      </c>
      <c r="M179" s="15"/>
      <c r="N179" s="15"/>
    </row>
    <row r="180" spans="1:14" x14ac:dyDescent="0.25">
      <c r="A180" s="11">
        <v>100</v>
      </c>
      <c r="B180" s="12">
        <v>5</v>
      </c>
      <c r="C180" s="12">
        <v>5</v>
      </c>
      <c r="D180" s="12">
        <f t="shared" si="17"/>
        <v>0.16</v>
      </c>
      <c r="E180" s="12">
        <f t="shared" si="18"/>
        <v>12.5</v>
      </c>
      <c r="F180" s="12">
        <f t="shared" si="19"/>
        <v>98</v>
      </c>
      <c r="G180" s="12">
        <f t="shared" si="20"/>
        <v>1.2239999999999305</v>
      </c>
      <c r="H180" s="12">
        <f t="shared" si="23"/>
        <v>113.29999999999913</v>
      </c>
      <c r="I180" s="13">
        <f t="shared" si="21"/>
        <v>0.73180554534558739</v>
      </c>
      <c r="K180" s="15">
        <f t="shared" si="22"/>
        <v>113.29999999999913</v>
      </c>
      <c r="L180" s="15" t="str">
        <f t="shared" si="16"/>
        <v>Passed</v>
      </c>
      <c r="M180" s="15"/>
      <c r="N180" s="15"/>
    </row>
    <row r="181" spans="1:14" x14ac:dyDescent="0.25">
      <c r="A181" s="11">
        <v>100</v>
      </c>
      <c r="B181" s="12">
        <v>5</v>
      </c>
      <c r="C181" s="12">
        <v>5</v>
      </c>
      <c r="D181" s="12">
        <f t="shared" si="17"/>
        <v>0.16</v>
      </c>
      <c r="E181" s="12">
        <f t="shared" si="18"/>
        <v>12.5</v>
      </c>
      <c r="F181" s="12">
        <f t="shared" si="19"/>
        <v>98</v>
      </c>
      <c r="G181" s="12">
        <f t="shared" si="20"/>
        <v>1.23199999999993</v>
      </c>
      <c r="H181" s="12">
        <f t="shared" si="23"/>
        <v>113.39999999999912</v>
      </c>
      <c r="I181" s="13">
        <f t="shared" si="21"/>
        <v>0.73250655338155357</v>
      </c>
      <c r="K181" s="15">
        <f t="shared" si="22"/>
        <v>113.39999999999912</v>
      </c>
      <c r="L181" s="15" t="str">
        <f t="shared" si="16"/>
        <v>Passed</v>
      </c>
      <c r="M181" s="15"/>
      <c r="N181" s="15"/>
    </row>
    <row r="182" spans="1:14" x14ac:dyDescent="0.25">
      <c r="A182" s="11">
        <v>100</v>
      </c>
      <c r="B182" s="12">
        <v>5</v>
      </c>
      <c r="C182" s="12">
        <v>5</v>
      </c>
      <c r="D182" s="12">
        <f t="shared" si="17"/>
        <v>0.16</v>
      </c>
      <c r="E182" s="12">
        <f t="shared" si="18"/>
        <v>12.5</v>
      </c>
      <c r="F182" s="12">
        <f t="shared" si="19"/>
        <v>98</v>
      </c>
      <c r="G182" s="12">
        <f t="shared" si="20"/>
        <v>1.2399999999999296</v>
      </c>
      <c r="H182" s="12">
        <f t="shared" si="23"/>
        <v>113.49999999999912</v>
      </c>
      <c r="I182" s="13">
        <f t="shared" si="21"/>
        <v>0.7332033020454708</v>
      </c>
      <c r="K182" s="15">
        <f t="shared" si="22"/>
        <v>113.49999999999912</v>
      </c>
      <c r="L182" s="15" t="str">
        <f t="shared" si="16"/>
        <v>Passed</v>
      </c>
      <c r="M182" s="15"/>
      <c r="N182" s="15"/>
    </row>
    <row r="183" spans="1:14" x14ac:dyDescent="0.25">
      <c r="A183" s="11">
        <v>100</v>
      </c>
      <c r="B183" s="12">
        <v>5</v>
      </c>
      <c r="C183" s="12">
        <v>5</v>
      </c>
      <c r="D183" s="12">
        <f t="shared" si="17"/>
        <v>0.16</v>
      </c>
      <c r="E183" s="12">
        <f t="shared" si="18"/>
        <v>12.5</v>
      </c>
      <c r="F183" s="12">
        <f t="shared" si="19"/>
        <v>98</v>
      </c>
      <c r="G183" s="12">
        <f t="shared" si="20"/>
        <v>1.2479999999999292</v>
      </c>
      <c r="H183" s="12">
        <f t="shared" si="23"/>
        <v>113.59999999999911</v>
      </c>
      <c r="I183" s="13">
        <f t="shared" si="21"/>
        <v>0.7338958415887763</v>
      </c>
      <c r="K183" s="15">
        <f t="shared" si="22"/>
        <v>113.59999999999911</v>
      </c>
      <c r="L183" s="15" t="str">
        <f t="shared" si="16"/>
        <v>Passed</v>
      </c>
      <c r="M183" s="15"/>
      <c r="N183" s="15"/>
    </row>
    <row r="184" spans="1:14" x14ac:dyDescent="0.25">
      <c r="A184" s="11">
        <v>100</v>
      </c>
      <c r="B184" s="12">
        <v>5</v>
      </c>
      <c r="C184" s="12">
        <v>5</v>
      </c>
      <c r="D184" s="12">
        <f t="shared" si="17"/>
        <v>0.16</v>
      </c>
      <c r="E184" s="12">
        <f t="shared" si="18"/>
        <v>12.5</v>
      </c>
      <c r="F184" s="12">
        <f t="shared" si="19"/>
        <v>98</v>
      </c>
      <c r="G184" s="12">
        <f t="shared" si="20"/>
        <v>1.2559999999999285</v>
      </c>
      <c r="H184" s="12">
        <f t="shared" si="23"/>
        <v>113.69999999999911</v>
      </c>
      <c r="I184" s="13">
        <f t="shared" si="21"/>
        <v>0.73458422135338242</v>
      </c>
      <c r="K184" s="15">
        <f t="shared" si="22"/>
        <v>113.69999999999911</v>
      </c>
      <c r="L184" s="15" t="str">
        <f t="shared" si="16"/>
        <v>Passed</v>
      </c>
      <c r="M184" s="15"/>
      <c r="N184" s="15"/>
    </row>
    <row r="185" spans="1:14" x14ac:dyDescent="0.25">
      <c r="A185" s="11">
        <v>100</v>
      </c>
      <c r="B185" s="12">
        <v>5</v>
      </c>
      <c r="C185" s="12">
        <v>5</v>
      </c>
      <c r="D185" s="12">
        <f t="shared" si="17"/>
        <v>0.16</v>
      </c>
      <c r="E185" s="12">
        <f t="shared" si="18"/>
        <v>12.5</v>
      </c>
      <c r="F185" s="12">
        <f t="shared" si="19"/>
        <v>98</v>
      </c>
      <c r="G185" s="12">
        <f t="shared" si="20"/>
        <v>1.2639999999999281</v>
      </c>
      <c r="H185" s="12">
        <f t="shared" si="23"/>
        <v>113.7999999999991</v>
      </c>
      <c r="I185" s="13">
        <f t="shared" si="21"/>
        <v>0.73526848979382908</v>
      </c>
      <c r="K185" s="15">
        <f t="shared" si="22"/>
        <v>113.7999999999991</v>
      </c>
      <c r="L185" s="15" t="str">
        <f t="shared" si="16"/>
        <v>Passed</v>
      </c>
      <c r="M185" s="15"/>
      <c r="N185" s="15"/>
    </row>
    <row r="186" spans="1:14" x14ac:dyDescent="0.25">
      <c r="A186" s="11">
        <v>100</v>
      </c>
      <c r="B186" s="12">
        <v>5</v>
      </c>
      <c r="C186" s="12">
        <v>5</v>
      </c>
      <c r="D186" s="12">
        <f t="shared" si="17"/>
        <v>0.16</v>
      </c>
      <c r="E186" s="12">
        <f t="shared" si="18"/>
        <v>12.5</v>
      </c>
      <c r="F186" s="12">
        <f t="shared" si="19"/>
        <v>98</v>
      </c>
      <c r="G186" s="12">
        <f t="shared" si="20"/>
        <v>1.2719999999999276</v>
      </c>
      <c r="H186" s="12">
        <f t="shared" si="23"/>
        <v>113.8999999999991</v>
      </c>
      <c r="I186" s="13">
        <f t="shared" si="21"/>
        <v>0.73594869449876021</v>
      </c>
      <c r="K186" s="15">
        <f t="shared" si="22"/>
        <v>113.8999999999991</v>
      </c>
      <c r="L186" s="15" t="str">
        <f t="shared" si="16"/>
        <v>Passed</v>
      </c>
      <c r="M186" s="15"/>
      <c r="N186" s="15"/>
    </row>
    <row r="187" spans="1:14" x14ac:dyDescent="0.25">
      <c r="A187" s="11">
        <v>100</v>
      </c>
      <c r="B187" s="12">
        <v>5</v>
      </c>
      <c r="C187" s="12">
        <v>5</v>
      </c>
      <c r="D187" s="12">
        <f t="shared" si="17"/>
        <v>0.16</v>
      </c>
      <c r="E187" s="12">
        <f t="shared" si="18"/>
        <v>12.5</v>
      </c>
      <c r="F187" s="12">
        <f t="shared" si="19"/>
        <v>98</v>
      </c>
      <c r="G187" s="12">
        <f t="shared" si="20"/>
        <v>1.2799999999999272</v>
      </c>
      <c r="H187" s="12">
        <f t="shared" si="23"/>
        <v>113.99999999999909</v>
      </c>
      <c r="I187" s="13">
        <f t="shared" si="21"/>
        <v>0.7366248822117496</v>
      </c>
      <c r="K187" s="15">
        <f t="shared" si="22"/>
        <v>113.99999999999908</v>
      </c>
      <c r="L187" s="15" t="str">
        <f t="shared" si="16"/>
        <v>Passed</v>
      </c>
      <c r="M187" s="15"/>
      <c r="N187" s="15"/>
    </row>
    <row r="188" spans="1:14" x14ac:dyDescent="0.25">
      <c r="A188" s="11">
        <v>100</v>
      </c>
      <c r="B188" s="12">
        <v>5</v>
      </c>
      <c r="C188" s="12">
        <v>5</v>
      </c>
      <c r="D188" s="12">
        <f t="shared" si="17"/>
        <v>0.16</v>
      </c>
      <c r="E188" s="12">
        <f t="shared" si="18"/>
        <v>12.5</v>
      </c>
      <c r="F188" s="12">
        <f t="shared" si="19"/>
        <v>98</v>
      </c>
      <c r="G188" s="12">
        <f t="shared" si="20"/>
        <v>1.2879999999999268</v>
      </c>
      <c r="H188" s="12">
        <f t="shared" si="23"/>
        <v>114.09999999999908</v>
      </c>
      <c r="I188" s="13">
        <f t="shared" si="21"/>
        <v>0.73729709885149775</v>
      </c>
      <c r="K188" s="15">
        <f t="shared" si="22"/>
        <v>114.09999999999908</v>
      </c>
      <c r="L188" s="15" t="str">
        <f t="shared" si="16"/>
        <v>Passed</v>
      </c>
      <c r="M188" s="15"/>
      <c r="N188" s="15"/>
    </row>
    <row r="189" spans="1:14" x14ac:dyDescent="0.25">
      <c r="A189" s="11">
        <v>100</v>
      </c>
      <c r="B189" s="12">
        <v>5</v>
      </c>
      <c r="C189" s="12">
        <v>5</v>
      </c>
      <c r="D189" s="12">
        <f t="shared" si="17"/>
        <v>0.16</v>
      </c>
      <c r="E189" s="12">
        <f t="shared" si="18"/>
        <v>12.5</v>
      </c>
      <c r="F189" s="12">
        <f t="shared" si="19"/>
        <v>98</v>
      </c>
      <c r="G189" s="12">
        <f t="shared" si="20"/>
        <v>1.2959999999999263</v>
      </c>
      <c r="H189" s="12">
        <f t="shared" si="23"/>
        <v>114.19999999999908</v>
      </c>
      <c r="I189" s="13">
        <f t="shared" si="21"/>
        <v>0.73796538953142454</v>
      </c>
      <c r="K189" s="15">
        <f t="shared" si="22"/>
        <v>114.19999999999908</v>
      </c>
      <c r="L189" s="15" t="str">
        <f t="shared" si="16"/>
        <v>Passed</v>
      </c>
      <c r="M189" s="15"/>
      <c r="N189" s="15"/>
    </row>
    <row r="190" spans="1:14" x14ac:dyDescent="0.25">
      <c r="A190" s="11">
        <v>100</v>
      </c>
      <c r="B190" s="12">
        <v>5</v>
      </c>
      <c r="C190" s="12">
        <v>5</v>
      </c>
      <c r="D190" s="12">
        <f t="shared" si="17"/>
        <v>0.16</v>
      </c>
      <c r="E190" s="12">
        <f t="shared" si="18"/>
        <v>12.5</v>
      </c>
      <c r="F190" s="12">
        <f t="shared" si="19"/>
        <v>98</v>
      </c>
      <c r="G190" s="12">
        <f t="shared" si="20"/>
        <v>1.3039999999999259</v>
      </c>
      <c r="H190" s="12">
        <f t="shared" si="23"/>
        <v>114.29999999999907</v>
      </c>
      <c r="I190" s="13">
        <f t="shared" si="21"/>
        <v>0.73862979857867761</v>
      </c>
      <c r="K190" s="15">
        <f t="shared" si="22"/>
        <v>114.29999999999907</v>
      </c>
      <c r="L190" s="15" t="str">
        <f t="shared" si="16"/>
        <v>Passed</v>
      </c>
      <c r="M190" s="15"/>
      <c r="N190" s="15"/>
    </row>
    <row r="191" spans="1:14" x14ac:dyDescent="0.25">
      <c r="A191" s="11">
        <v>100</v>
      </c>
      <c r="B191" s="12">
        <v>5</v>
      </c>
      <c r="C191" s="12">
        <v>5</v>
      </c>
      <c r="D191" s="12">
        <f t="shared" si="17"/>
        <v>0.16</v>
      </c>
      <c r="E191" s="12">
        <f t="shared" si="18"/>
        <v>12.5</v>
      </c>
      <c r="F191" s="12">
        <f t="shared" si="19"/>
        <v>98</v>
      </c>
      <c r="G191" s="12">
        <f t="shared" si="20"/>
        <v>1.3119999999999254</v>
      </c>
      <c r="H191" s="12">
        <f t="shared" si="23"/>
        <v>114.39999999999907</v>
      </c>
      <c r="I191" s="13">
        <f t="shared" si="21"/>
        <v>0.73929036955257987</v>
      </c>
      <c r="K191" s="15">
        <f t="shared" si="22"/>
        <v>114.39999999999907</v>
      </c>
      <c r="L191" s="15" t="str">
        <f t="shared" si="16"/>
        <v>Passed</v>
      </c>
      <c r="M191" s="15"/>
      <c r="N191" s="15"/>
    </row>
    <row r="192" spans="1:14" x14ac:dyDescent="0.25">
      <c r="A192" s="11">
        <v>100</v>
      </c>
      <c r="B192" s="12">
        <v>5</v>
      </c>
      <c r="C192" s="12">
        <v>5</v>
      </c>
      <c r="D192" s="12">
        <f t="shared" si="17"/>
        <v>0.16</v>
      </c>
      <c r="E192" s="12">
        <f t="shared" si="18"/>
        <v>12.5</v>
      </c>
      <c r="F192" s="12">
        <f t="shared" si="19"/>
        <v>98</v>
      </c>
      <c r="G192" s="12">
        <f t="shared" si="20"/>
        <v>1.319999999999925</v>
      </c>
      <c r="H192" s="12">
        <f t="shared" si="23"/>
        <v>114.49999999999906</v>
      </c>
      <c r="I192" s="13">
        <f t="shared" si="21"/>
        <v>0.7399471452625328</v>
      </c>
      <c r="K192" s="15">
        <f t="shared" si="22"/>
        <v>114.49999999999903</v>
      </c>
      <c r="L192" s="15" t="str">
        <f t="shared" si="16"/>
        <v>Passed</v>
      </c>
      <c r="M192" s="15"/>
      <c r="N192" s="15"/>
    </row>
    <row r="193" spans="1:14" x14ac:dyDescent="0.25">
      <c r="A193" s="11">
        <v>100</v>
      </c>
      <c r="B193" s="12">
        <v>5</v>
      </c>
      <c r="C193" s="12">
        <v>5</v>
      </c>
      <c r="D193" s="12">
        <f t="shared" si="17"/>
        <v>0.16</v>
      </c>
      <c r="E193" s="12">
        <f t="shared" si="18"/>
        <v>12.5</v>
      </c>
      <c r="F193" s="12">
        <f t="shared" si="19"/>
        <v>98</v>
      </c>
      <c r="G193" s="12">
        <f t="shared" si="20"/>
        <v>1.3279999999999246</v>
      </c>
      <c r="H193" s="12">
        <f t="shared" si="23"/>
        <v>114.59999999999906</v>
      </c>
      <c r="I193" s="13">
        <f t="shared" si="21"/>
        <v>0.7406001677853975</v>
      </c>
      <c r="K193" s="15">
        <f t="shared" si="22"/>
        <v>114.59999999999906</v>
      </c>
      <c r="L193" s="15" t="str">
        <f t="shared" si="16"/>
        <v>Passed</v>
      </c>
      <c r="M193" s="15"/>
      <c r="N193" s="15"/>
    </row>
    <row r="194" spans="1:14" x14ac:dyDescent="0.25">
      <c r="A194" s="11">
        <v>100</v>
      </c>
      <c r="B194" s="12">
        <v>5</v>
      </c>
      <c r="C194" s="12">
        <v>5</v>
      </c>
      <c r="D194" s="12">
        <f t="shared" si="17"/>
        <v>0.16</v>
      </c>
      <c r="E194" s="12">
        <f t="shared" si="18"/>
        <v>12.5</v>
      </c>
      <c r="F194" s="12">
        <f t="shared" si="19"/>
        <v>98</v>
      </c>
      <c r="G194" s="12">
        <f t="shared" si="20"/>
        <v>1.3359999999999241</v>
      </c>
      <c r="H194" s="12">
        <f t="shared" si="23"/>
        <v>114.69999999999905</v>
      </c>
      <c r="I194" s="13">
        <f t="shared" si="21"/>
        <v>0.74124947848236955</v>
      </c>
      <c r="K194" s="15">
        <f t="shared" si="22"/>
        <v>114.69999999999905</v>
      </c>
      <c r="L194" s="15" t="str">
        <f t="shared" si="16"/>
        <v>Passed</v>
      </c>
      <c r="M194" s="15"/>
      <c r="N194" s="15"/>
    </row>
    <row r="195" spans="1:14" x14ac:dyDescent="0.25">
      <c r="A195" s="11">
        <v>100</v>
      </c>
      <c r="B195" s="12">
        <v>5</v>
      </c>
      <c r="C195" s="12">
        <v>5</v>
      </c>
      <c r="D195" s="12">
        <f t="shared" si="17"/>
        <v>0.16</v>
      </c>
      <c r="E195" s="12">
        <f t="shared" si="18"/>
        <v>12.5</v>
      </c>
      <c r="F195" s="12">
        <f t="shared" si="19"/>
        <v>98</v>
      </c>
      <c r="G195" s="12">
        <f t="shared" si="20"/>
        <v>1.3439999999999237</v>
      </c>
      <c r="H195" s="12">
        <f t="shared" si="23"/>
        <v>114.79999999999905</v>
      </c>
      <c r="I195" s="13">
        <f t="shared" si="21"/>
        <v>0.74189511801536856</v>
      </c>
      <c r="K195" s="15">
        <f t="shared" si="22"/>
        <v>114.79999999999905</v>
      </c>
      <c r="L195" s="15" t="str">
        <f t="shared" si="16"/>
        <v>Passed</v>
      </c>
      <c r="M195" s="15"/>
      <c r="N195" s="15"/>
    </row>
    <row r="196" spans="1:14" x14ac:dyDescent="0.25">
      <c r="A196" s="11">
        <v>100</v>
      </c>
      <c r="B196" s="12">
        <v>5</v>
      </c>
      <c r="C196" s="12">
        <v>5</v>
      </c>
      <c r="D196" s="12">
        <f t="shared" si="17"/>
        <v>0.16</v>
      </c>
      <c r="E196" s="12">
        <f t="shared" si="18"/>
        <v>12.5</v>
      </c>
      <c r="F196" s="12">
        <f t="shared" si="19"/>
        <v>98</v>
      </c>
      <c r="G196" s="12">
        <f t="shared" si="20"/>
        <v>1.351999999999923</v>
      </c>
      <c r="H196" s="12">
        <f t="shared" si="23"/>
        <v>114.89999999999904</v>
      </c>
      <c r="I196" s="13">
        <f t="shared" si="21"/>
        <v>0.7425371263629541</v>
      </c>
      <c r="K196" s="15">
        <f t="shared" si="22"/>
        <v>114.89999999999904</v>
      </c>
      <c r="L196" s="15" t="str">
        <f t="shared" si="16"/>
        <v>Passed</v>
      </c>
      <c r="M196" s="15"/>
      <c r="N196" s="15"/>
    </row>
    <row r="197" spans="1:14" x14ac:dyDescent="0.25">
      <c r="A197" s="11">
        <v>100</v>
      </c>
      <c r="B197" s="12">
        <v>5</v>
      </c>
      <c r="C197" s="12">
        <v>5</v>
      </c>
      <c r="D197" s="12">
        <f t="shared" si="17"/>
        <v>0.16</v>
      </c>
      <c r="E197" s="12">
        <f t="shared" si="18"/>
        <v>12.5</v>
      </c>
      <c r="F197" s="12">
        <f t="shared" si="19"/>
        <v>98</v>
      </c>
      <c r="G197" s="12">
        <f t="shared" si="20"/>
        <v>1.3599999999999226</v>
      </c>
      <c r="H197" s="12">
        <f t="shared" si="23"/>
        <v>114.99999999999903</v>
      </c>
      <c r="I197" s="13">
        <f t="shared" si="21"/>
        <v>0.74317554283579057</v>
      </c>
      <c r="K197" s="15">
        <f t="shared" si="22"/>
        <v>114.99999999999902</v>
      </c>
      <c r="L197" s="15" t="str">
        <f t="shared" si="16"/>
        <v>Passed</v>
      </c>
      <c r="M197" s="15"/>
      <c r="N197" s="15"/>
    </row>
    <row r="198" spans="1:14" x14ac:dyDescent="0.25">
      <c r="A198" s="11">
        <v>100</v>
      </c>
      <c r="B198" s="12">
        <v>5</v>
      </c>
      <c r="C198" s="12">
        <v>5</v>
      </c>
      <c r="D198" s="12">
        <f t="shared" si="17"/>
        <v>0.16</v>
      </c>
      <c r="E198" s="12">
        <f t="shared" si="18"/>
        <v>12.5</v>
      </c>
      <c r="F198" s="12">
        <f t="shared" si="19"/>
        <v>98</v>
      </c>
      <c r="G198" s="12">
        <f t="shared" si="20"/>
        <v>1.3679999999999222</v>
      </c>
      <c r="H198" s="12">
        <f t="shared" si="23"/>
        <v>115.09999999999903</v>
      </c>
      <c r="I198" s="13">
        <f t="shared" si="21"/>
        <v>0.74381040609167104</v>
      </c>
      <c r="K198" s="15">
        <f t="shared" si="22"/>
        <v>115.09999999999901</v>
      </c>
      <c r="L198" s="15" t="str">
        <f t="shared" si="16"/>
        <v>Passed</v>
      </c>
      <c r="M198" s="15"/>
      <c r="N198" s="15"/>
    </row>
    <row r="199" spans="1:14" x14ac:dyDescent="0.25">
      <c r="A199" s="11">
        <v>100</v>
      </c>
      <c r="B199" s="12">
        <v>5</v>
      </c>
      <c r="C199" s="12">
        <v>5</v>
      </c>
      <c r="D199" s="12">
        <f t="shared" si="17"/>
        <v>0.16</v>
      </c>
      <c r="E199" s="12">
        <f t="shared" si="18"/>
        <v>12.5</v>
      </c>
      <c r="F199" s="12">
        <f t="shared" si="19"/>
        <v>98</v>
      </c>
      <c r="G199" s="12">
        <f t="shared" si="20"/>
        <v>1.3759999999999217</v>
      </c>
      <c r="H199" s="12">
        <f t="shared" si="23"/>
        <v>115.19999999999902</v>
      </c>
      <c r="I199" s="13">
        <f t="shared" si="21"/>
        <v>0.74444175415011804</v>
      </c>
      <c r="K199" s="15">
        <f t="shared" si="22"/>
        <v>115.19999999999902</v>
      </c>
      <c r="L199" s="15" t="str">
        <f t="shared" si="16"/>
        <v>Passed</v>
      </c>
      <c r="M199" s="15"/>
      <c r="N199" s="15"/>
    </row>
    <row r="200" spans="1:14" x14ac:dyDescent="0.25">
      <c r="A200" s="11">
        <v>100</v>
      </c>
      <c r="B200" s="12">
        <v>5</v>
      </c>
      <c r="C200" s="12">
        <v>5</v>
      </c>
      <c r="D200" s="12">
        <f t="shared" si="17"/>
        <v>0.16</v>
      </c>
      <c r="E200" s="12">
        <f t="shared" si="18"/>
        <v>12.5</v>
      </c>
      <c r="F200" s="12">
        <f t="shared" si="19"/>
        <v>98</v>
      </c>
      <c r="G200" s="12">
        <f t="shared" si="20"/>
        <v>1.3839999999999213</v>
      </c>
      <c r="H200" s="12">
        <f t="shared" si="23"/>
        <v>115.29999999999902</v>
      </c>
      <c r="I200" s="13">
        <f t="shared" si="21"/>
        <v>0.74506962440657509</v>
      </c>
      <c r="K200" s="15">
        <f t="shared" si="22"/>
        <v>115.29999999999902</v>
      </c>
      <c r="L200" s="15" t="str">
        <f t="shared" si="16"/>
        <v>Passed</v>
      </c>
      <c r="M200" s="15"/>
      <c r="N200" s="15"/>
    </row>
    <row r="201" spans="1:14" x14ac:dyDescent="0.25">
      <c r="A201" s="11">
        <v>100</v>
      </c>
      <c r="B201" s="12">
        <v>5</v>
      </c>
      <c r="C201" s="12">
        <v>5</v>
      </c>
      <c r="D201" s="12">
        <f t="shared" si="17"/>
        <v>0.16</v>
      </c>
      <c r="E201" s="12">
        <f t="shared" si="18"/>
        <v>12.5</v>
      </c>
      <c r="F201" s="12">
        <f t="shared" si="19"/>
        <v>98</v>
      </c>
      <c r="G201" s="12">
        <f t="shared" si="20"/>
        <v>1.3919999999999209</v>
      </c>
      <c r="H201" s="12">
        <f t="shared" si="23"/>
        <v>115.39999999999901</v>
      </c>
      <c r="I201" s="13">
        <f t="shared" si="21"/>
        <v>0.745694053646202</v>
      </c>
      <c r="K201" s="15">
        <f t="shared" si="22"/>
        <v>115.39999999999901</v>
      </c>
      <c r="L201" s="15" t="str">
        <f t="shared" si="16"/>
        <v>Passed</v>
      </c>
      <c r="M201" s="15"/>
      <c r="N201" s="15"/>
    </row>
    <row r="202" spans="1:14" x14ac:dyDescent="0.25">
      <c r="A202" s="11">
        <v>100</v>
      </c>
      <c r="B202" s="12">
        <v>5</v>
      </c>
      <c r="C202" s="12">
        <v>5</v>
      </c>
      <c r="D202" s="12">
        <f t="shared" si="17"/>
        <v>0.16</v>
      </c>
      <c r="E202" s="12">
        <f t="shared" si="18"/>
        <v>12.5</v>
      </c>
      <c r="F202" s="12">
        <f t="shared" si="19"/>
        <v>98</v>
      </c>
      <c r="G202" s="12">
        <f t="shared" si="20"/>
        <v>1.3999999999999204</v>
      </c>
      <c r="H202" s="12">
        <f t="shared" si="23"/>
        <v>115.49999999999901</v>
      </c>
      <c r="I202" s="13">
        <f t="shared" si="21"/>
        <v>0.74631507805728825</v>
      </c>
      <c r="K202" s="15">
        <f t="shared" si="22"/>
        <v>115.49999999999899</v>
      </c>
      <c r="L202" s="15" t="str">
        <f t="shared" si="16"/>
        <v>Passed</v>
      </c>
      <c r="M202" s="15"/>
      <c r="N202" s="15"/>
    </row>
    <row r="203" spans="1:14" x14ac:dyDescent="0.25">
      <c r="A203" s="11">
        <v>100</v>
      </c>
      <c r="B203" s="12">
        <v>5</v>
      </c>
      <c r="C203" s="12">
        <v>5</v>
      </c>
      <c r="D203" s="12">
        <f t="shared" si="17"/>
        <v>0.16</v>
      </c>
      <c r="E203" s="12">
        <f t="shared" si="18"/>
        <v>12.5</v>
      </c>
      <c r="F203" s="12">
        <f t="shared" si="19"/>
        <v>98</v>
      </c>
      <c r="G203" s="12">
        <f t="shared" si="20"/>
        <v>1.40799999999992</v>
      </c>
      <c r="H203" s="12">
        <f t="shared" si="23"/>
        <v>115.599999999999</v>
      </c>
      <c r="I203" s="13">
        <f t="shared" si="21"/>
        <v>0.74693273324429676</v>
      </c>
      <c r="K203" s="15">
        <f t="shared" si="22"/>
        <v>115.59999999999899</v>
      </c>
      <c r="L203" s="15" t="str">
        <f t="shared" si="16"/>
        <v>Passed</v>
      </c>
      <c r="M203" s="15"/>
      <c r="N203" s="15"/>
    </row>
    <row r="204" spans="1:14" x14ac:dyDescent="0.25">
      <c r="A204" s="11">
        <v>100</v>
      </c>
      <c r="B204" s="12">
        <v>5</v>
      </c>
      <c r="C204" s="12">
        <v>5</v>
      </c>
      <c r="D204" s="12">
        <f t="shared" si="17"/>
        <v>0.16</v>
      </c>
      <c r="E204" s="12">
        <f t="shared" si="18"/>
        <v>12.5</v>
      </c>
      <c r="F204" s="12">
        <f t="shared" si="19"/>
        <v>98</v>
      </c>
      <c r="G204" s="12">
        <f t="shared" si="20"/>
        <v>1.4159999999999195</v>
      </c>
      <c r="H204" s="12">
        <f t="shared" si="23"/>
        <v>115.69999999999899</v>
      </c>
      <c r="I204" s="13">
        <f t="shared" si="21"/>
        <v>0.74754705424054912</v>
      </c>
      <c r="K204" s="15">
        <f t="shared" si="22"/>
        <v>115.69999999999898</v>
      </c>
      <c r="L204" s="15" t="str">
        <f t="shared" si="16"/>
        <v>Passed</v>
      </c>
      <c r="M204" s="15"/>
      <c r="N204" s="15"/>
    </row>
    <row r="205" spans="1:14" x14ac:dyDescent="0.25">
      <c r="A205" s="11">
        <v>100</v>
      </c>
      <c r="B205" s="12">
        <v>5</v>
      </c>
      <c r="C205" s="12">
        <v>5</v>
      </c>
      <c r="D205" s="12">
        <f t="shared" si="17"/>
        <v>0.16</v>
      </c>
      <c r="E205" s="12">
        <f t="shared" si="18"/>
        <v>12.5</v>
      </c>
      <c r="F205" s="12">
        <f t="shared" si="19"/>
        <v>98</v>
      </c>
      <c r="G205" s="12">
        <f t="shared" si="20"/>
        <v>1.4239999999999191</v>
      </c>
      <c r="H205" s="12">
        <f t="shared" si="23"/>
        <v>115.79999999999899</v>
      </c>
      <c r="I205" s="13">
        <f t="shared" si="21"/>
        <v>0.74815807552056623</v>
      </c>
      <c r="K205" s="15">
        <f t="shared" si="22"/>
        <v>115.799999999999</v>
      </c>
      <c r="L205" s="15" t="str">
        <f t="shared" si="16"/>
        <v>Passed</v>
      </c>
      <c r="M205" s="15"/>
      <c r="N205" s="15"/>
    </row>
    <row r="206" spans="1:14" x14ac:dyDescent="0.25">
      <c r="A206" s="11">
        <v>100</v>
      </c>
      <c r="B206" s="12">
        <v>5</v>
      </c>
      <c r="C206" s="12">
        <v>5</v>
      </c>
      <c r="D206" s="12">
        <f t="shared" si="17"/>
        <v>0.16</v>
      </c>
      <c r="E206" s="12">
        <f t="shared" si="18"/>
        <v>12.5</v>
      </c>
      <c r="F206" s="12">
        <f t="shared" si="19"/>
        <v>98</v>
      </c>
      <c r="G206" s="12">
        <f t="shared" si="20"/>
        <v>1.4319999999999187</v>
      </c>
      <c r="H206" s="12">
        <f t="shared" si="23"/>
        <v>115.89999999999898</v>
      </c>
      <c r="I206" s="13">
        <f t="shared" si="21"/>
        <v>0.74876583101207372</v>
      </c>
      <c r="K206" s="15">
        <f t="shared" si="22"/>
        <v>115.89999999999901</v>
      </c>
      <c r="L206" s="15" t="str">
        <f t="shared" si="16"/>
        <v>Passed</v>
      </c>
      <c r="M206" s="15"/>
      <c r="N206" s="15"/>
    </row>
    <row r="207" spans="1:14" x14ac:dyDescent="0.25">
      <c r="A207" s="11">
        <v>100</v>
      </c>
      <c r="B207" s="12">
        <v>5</v>
      </c>
      <c r="C207" s="12">
        <v>5</v>
      </c>
      <c r="D207" s="12">
        <f t="shared" si="17"/>
        <v>0.16</v>
      </c>
      <c r="E207" s="12">
        <f t="shared" si="18"/>
        <v>12.5</v>
      </c>
      <c r="F207" s="12">
        <f t="shared" si="19"/>
        <v>98</v>
      </c>
      <c r="G207" s="12">
        <f t="shared" si="20"/>
        <v>1.4399999999999182</v>
      </c>
      <c r="H207" s="12">
        <f t="shared" si="23"/>
        <v>115.99999999999898</v>
      </c>
      <c r="I207" s="13">
        <f t="shared" si="21"/>
        <v>0.74937035410768482</v>
      </c>
      <c r="K207" s="15">
        <f t="shared" si="22"/>
        <v>115.99999999999898</v>
      </c>
      <c r="L207" s="15" t="str">
        <f t="shared" si="16"/>
        <v>Passed</v>
      </c>
      <c r="M207" s="15"/>
      <c r="N207" s="15"/>
    </row>
    <row r="208" spans="1:14" x14ac:dyDescent="0.25">
      <c r="A208" s="11">
        <v>100</v>
      </c>
      <c r="B208" s="12">
        <v>5</v>
      </c>
      <c r="C208" s="12">
        <v>5</v>
      </c>
      <c r="D208" s="12">
        <f t="shared" si="17"/>
        <v>0.16</v>
      </c>
      <c r="E208" s="12">
        <f t="shared" si="18"/>
        <v>12.5</v>
      </c>
      <c r="F208" s="12">
        <f t="shared" si="19"/>
        <v>98</v>
      </c>
      <c r="G208" s="12">
        <f t="shared" si="20"/>
        <v>1.4479999999999178</v>
      </c>
      <c r="H208" s="12">
        <f t="shared" si="23"/>
        <v>116.09999999999897</v>
      </c>
      <c r="I208" s="13">
        <f t="shared" si="21"/>
        <v>0.74997167767626927</v>
      </c>
      <c r="K208" s="15">
        <f t="shared" si="22"/>
        <v>116.099999999999</v>
      </c>
      <c r="L208" s="15" t="str">
        <f t="shared" si="16"/>
        <v>Passed</v>
      </c>
      <c r="M208" s="15"/>
      <c r="N208" s="15"/>
    </row>
    <row r="209" spans="1:14" x14ac:dyDescent="0.25">
      <c r="A209" s="11">
        <v>100</v>
      </c>
      <c r="B209" s="12">
        <v>5</v>
      </c>
      <c r="C209" s="12">
        <v>5</v>
      </c>
      <c r="D209" s="12">
        <f t="shared" si="17"/>
        <v>0.16</v>
      </c>
      <c r="E209" s="12">
        <f t="shared" si="18"/>
        <v>12.5</v>
      </c>
      <c r="F209" s="12">
        <f t="shared" si="19"/>
        <v>98</v>
      </c>
      <c r="G209" s="12">
        <f t="shared" si="20"/>
        <v>1.4559999999999171</v>
      </c>
      <c r="H209" s="12">
        <f t="shared" si="23"/>
        <v>116.19999999999897</v>
      </c>
      <c r="I209" s="13">
        <f t="shared" si="21"/>
        <v>0.75056983407401878</v>
      </c>
      <c r="K209" s="15">
        <f t="shared" si="22"/>
        <v>116.19999999999895</v>
      </c>
      <c r="L209" s="15" t="str">
        <f t="shared" si="16"/>
        <v>Passed</v>
      </c>
      <c r="M209" s="15"/>
      <c r="N209" s="15"/>
    </row>
    <row r="210" spans="1:14" x14ac:dyDescent="0.25">
      <c r="A210" s="11">
        <v>100</v>
      </c>
      <c r="B210" s="12">
        <v>5</v>
      </c>
      <c r="C210" s="12">
        <v>5</v>
      </c>
      <c r="D210" s="12">
        <f t="shared" si="17"/>
        <v>0.16</v>
      </c>
      <c r="E210" s="12">
        <f t="shared" si="18"/>
        <v>12.5</v>
      </c>
      <c r="F210" s="12">
        <f t="shared" si="19"/>
        <v>98</v>
      </c>
      <c r="G210" s="12">
        <f t="shared" si="20"/>
        <v>1.4639999999999167</v>
      </c>
      <c r="H210" s="12">
        <f t="shared" si="23"/>
        <v>116.29999999999896</v>
      </c>
      <c r="I210" s="13">
        <f t="shared" si="21"/>
        <v>0.75116485515522102</v>
      </c>
      <c r="K210" s="15">
        <f t="shared" si="22"/>
        <v>116.29999999999896</v>
      </c>
      <c r="L210" s="15" t="str">
        <f t="shared" si="16"/>
        <v>Passed</v>
      </c>
      <c r="M210" s="15"/>
      <c r="N210" s="15"/>
    </row>
    <row r="211" spans="1:14" x14ac:dyDescent="0.25">
      <c r="A211" s="11">
        <v>100</v>
      </c>
      <c r="B211" s="12">
        <v>5</v>
      </c>
      <c r="C211" s="12">
        <v>5</v>
      </c>
      <c r="D211" s="12">
        <f t="shared" si="17"/>
        <v>0.16</v>
      </c>
      <c r="E211" s="12">
        <f t="shared" si="18"/>
        <v>12.5</v>
      </c>
      <c r="F211" s="12">
        <f t="shared" si="19"/>
        <v>98</v>
      </c>
      <c r="G211" s="12">
        <f t="shared" si="20"/>
        <v>1.4719999999999163</v>
      </c>
      <c r="H211" s="12">
        <f t="shared" si="23"/>
        <v>116.39999999999895</v>
      </c>
      <c r="I211" s="13">
        <f t="shared" si="21"/>
        <v>0.75175677228274762</v>
      </c>
      <c r="K211" s="15">
        <f t="shared" si="22"/>
        <v>116.39999999999895</v>
      </c>
      <c r="L211" s="15" t="str">
        <f t="shared" si="16"/>
        <v>Passed</v>
      </c>
      <c r="M211" s="15"/>
      <c r="N211" s="15"/>
    </row>
    <row r="212" spans="1:14" x14ac:dyDescent="0.25">
      <c r="A212" s="11">
        <v>100</v>
      </c>
      <c r="B212" s="12">
        <v>5</v>
      </c>
      <c r="C212" s="12">
        <v>5</v>
      </c>
      <c r="D212" s="12">
        <f t="shared" si="17"/>
        <v>0.16</v>
      </c>
      <c r="E212" s="12">
        <f t="shared" si="18"/>
        <v>12.5</v>
      </c>
      <c r="F212" s="12">
        <f t="shared" si="19"/>
        <v>98</v>
      </c>
      <c r="G212" s="12">
        <f t="shared" si="20"/>
        <v>1.4799999999999158</v>
      </c>
      <c r="H212" s="12">
        <f t="shared" si="23"/>
        <v>116.49999999999895</v>
      </c>
      <c r="I212" s="13">
        <f t="shared" si="21"/>
        <v>0.75234561633826824</v>
      </c>
      <c r="K212" s="15">
        <f t="shared" si="22"/>
        <v>116.49999999999895</v>
      </c>
      <c r="L212" s="15" t="str">
        <f t="shared" si="16"/>
        <v>Passed</v>
      </c>
      <c r="M212" s="15"/>
      <c r="N212" s="15"/>
    </row>
    <row r="213" spans="1:14" x14ac:dyDescent="0.25">
      <c r="A213" s="11">
        <v>100</v>
      </c>
      <c r="B213" s="12">
        <v>5</v>
      </c>
      <c r="C213" s="12">
        <v>5</v>
      </c>
      <c r="D213" s="12">
        <f t="shared" si="17"/>
        <v>0.16</v>
      </c>
      <c r="E213" s="12">
        <f t="shared" si="18"/>
        <v>12.5</v>
      </c>
      <c r="F213" s="12">
        <f t="shared" si="19"/>
        <v>98</v>
      </c>
      <c r="G213" s="12">
        <f t="shared" si="20"/>
        <v>1.4879999999999154</v>
      </c>
      <c r="H213" s="12">
        <f t="shared" si="23"/>
        <v>116.59999999999894</v>
      </c>
      <c r="I213" s="13">
        <f t="shared" si="21"/>
        <v>0.75293141773219818</v>
      </c>
      <c r="K213" s="15">
        <f t="shared" si="22"/>
        <v>116.59999999999897</v>
      </c>
      <c r="L213" s="15" t="str">
        <f t="shared" si="16"/>
        <v>Passed</v>
      </c>
      <c r="M213" s="15"/>
      <c r="N213" s="15"/>
    </row>
    <row r="214" spans="1:14" x14ac:dyDescent="0.25">
      <c r="A214" s="11">
        <v>100</v>
      </c>
      <c r="B214" s="12">
        <v>5</v>
      </c>
      <c r="C214" s="12">
        <v>5</v>
      </c>
      <c r="D214" s="12">
        <f t="shared" si="17"/>
        <v>0.16</v>
      </c>
      <c r="E214" s="12">
        <f t="shared" si="18"/>
        <v>12.5</v>
      </c>
      <c r="F214" s="12">
        <f t="shared" si="19"/>
        <v>98</v>
      </c>
      <c r="G214" s="12">
        <f t="shared" si="20"/>
        <v>1.495999999999915</v>
      </c>
      <c r="H214" s="12">
        <f t="shared" si="23"/>
        <v>116.69999999999894</v>
      </c>
      <c r="I214" s="13">
        <f t="shared" si="21"/>
        <v>0.75351420641338795</v>
      </c>
      <c r="K214" s="15">
        <f t="shared" si="22"/>
        <v>116.69999999999895</v>
      </c>
      <c r="L214" s="15" t="str">
        <f t="shared" si="16"/>
        <v>Passed</v>
      </c>
      <c r="M214" s="15"/>
      <c r="N214" s="15"/>
    </row>
    <row r="215" spans="1:14" x14ac:dyDescent="0.25">
      <c r="A215" s="11">
        <v>100</v>
      </c>
      <c r="B215" s="12">
        <v>5</v>
      </c>
      <c r="C215" s="12">
        <v>5</v>
      </c>
      <c r="D215" s="12">
        <f t="shared" si="17"/>
        <v>0.16</v>
      </c>
      <c r="E215" s="12">
        <f t="shared" si="18"/>
        <v>12.5</v>
      </c>
      <c r="F215" s="12">
        <f t="shared" si="19"/>
        <v>98</v>
      </c>
      <c r="G215" s="12">
        <f t="shared" si="20"/>
        <v>1.5039999999999145</v>
      </c>
      <c r="H215" s="12">
        <f t="shared" si="23"/>
        <v>116.79999999999893</v>
      </c>
      <c r="I215" s="13">
        <f t="shared" si="21"/>
        <v>0.75409401187856262</v>
      </c>
      <c r="K215" s="15">
        <f t="shared" si="22"/>
        <v>116.79999999999895</v>
      </c>
      <c r="L215" s="15" t="str">
        <f t="shared" si="16"/>
        <v>Passed</v>
      </c>
      <c r="M215" s="15"/>
      <c r="N215" s="15"/>
    </row>
    <row r="216" spans="1:14" x14ac:dyDescent="0.25">
      <c r="A216" s="11">
        <v>100</v>
      </c>
      <c r="B216" s="12">
        <v>5</v>
      </c>
      <c r="C216" s="12">
        <v>5</v>
      </c>
      <c r="D216" s="12">
        <f t="shared" si="17"/>
        <v>0.16</v>
      </c>
      <c r="E216" s="12">
        <f t="shared" si="18"/>
        <v>12.5</v>
      </c>
      <c r="F216" s="12">
        <f t="shared" si="19"/>
        <v>98</v>
      </c>
      <c r="G216" s="12">
        <f t="shared" si="20"/>
        <v>1.5119999999999141</v>
      </c>
      <c r="H216" s="12">
        <f t="shared" si="23"/>
        <v>116.89999999999893</v>
      </c>
      <c r="I216" s="13">
        <f t="shared" si="21"/>
        <v>0.75467086318151955</v>
      </c>
      <c r="K216" s="15">
        <f t="shared" si="22"/>
        <v>116.89999999999893</v>
      </c>
      <c r="L216" s="15" t="str">
        <f t="shared" si="16"/>
        <v>Passed</v>
      </c>
      <c r="M216" s="15"/>
      <c r="N216" s="15"/>
    </row>
    <row r="217" spans="1:14" x14ac:dyDescent="0.25">
      <c r="A217" s="11">
        <v>100</v>
      </c>
      <c r="B217" s="12">
        <v>5</v>
      </c>
      <c r="C217" s="12">
        <v>5</v>
      </c>
      <c r="D217" s="12">
        <f t="shared" si="17"/>
        <v>0.16</v>
      </c>
      <c r="E217" s="12">
        <f t="shared" si="18"/>
        <v>12.5</v>
      </c>
      <c r="F217" s="12">
        <f t="shared" si="19"/>
        <v>98</v>
      </c>
      <c r="G217" s="12">
        <f t="shared" si="20"/>
        <v>1.5199999999999136</v>
      </c>
      <c r="H217" s="12">
        <f t="shared" si="23"/>
        <v>116.99999999999892</v>
      </c>
      <c r="I217" s="13">
        <f t="shared" si="21"/>
        <v>0.75524478894209035</v>
      </c>
      <c r="K217" s="15">
        <f t="shared" si="22"/>
        <v>116.99999999999892</v>
      </c>
      <c r="L217" s="15" t="str">
        <f t="shared" si="16"/>
        <v>Passed</v>
      </c>
      <c r="M217" s="15"/>
      <c r="N217" s="15"/>
    </row>
    <row r="218" spans="1:14" x14ac:dyDescent="0.25">
      <c r="A218" s="11">
        <v>100</v>
      </c>
      <c r="B218" s="12">
        <v>5</v>
      </c>
      <c r="C218" s="12">
        <v>5</v>
      </c>
      <c r="D218" s="12">
        <f t="shared" si="17"/>
        <v>0.16</v>
      </c>
      <c r="E218" s="12">
        <f t="shared" si="18"/>
        <v>12.5</v>
      </c>
      <c r="F218" s="12">
        <f t="shared" si="19"/>
        <v>98</v>
      </c>
      <c r="G218" s="12">
        <f t="shared" si="20"/>
        <v>1.5279999999999132</v>
      </c>
      <c r="H218" s="12">
        <f t="shared" si="23"/>
        <v>117.09999999999891</v>
      </c>
      <c r="I218" s="13">
        <f t="shared" si="21"/>
        <v>0.75581581735487635</v>
      </c>
      <c r="K218" s="15">
        <f t="shared" si="22"/>
        <v>117.09999999999894</v>
      </c>
      <c r="L218" s="15" t="str">
        <f t="shared" si="16"/>
        <v>Passed</v>
      </c>
      <c r="M218" s="15"/>
      <c r="N218" s="15"/>
    </row>
    <row r="219" spans="1:14" x14ac:dyDescent="0.25">
      <c r="A219" s="11">
        <v>100</v>
      </c>
      <c r="B219" s="12">
        <v>5</v>
      </c>
      <c r="C219" s="12">
        <v>5</v>
      </c>
      <c r="D219" s="12">
        <f t="shared" si="17"/>
        <v>0.16</v>
      </c>
      <c r="E219" s="12">
        <f t="shared" si="18"/>
        <v>12.5</v>
      </c>
      <c r="F219" s="12">
        <f t="shared" si="19"/>
        <v>98</v>
      </c>
      <c r="G219" s="12">
        <f t="shared" si="20"/>
        <v>1.5359999999999128</v>
      </c>
      <c r="H219" s="12">
        <f t="shared" si="23"/>
        <v>117.19999999999891</v>
      </c>
      <c r="I219" s="13">
        <f t="shared" si="21"/>
        <v>0.75638397619776288</v>
      </c>
      <c r="K219" s="15">
        <f t="shared" si="22"/>
        <v>117.19999999999891</v>
      </c>
      <c r="L219" s="15" t="str">
        <f t="shared" ref="L219:L282" si="24">IF(ABS(K219- H219) &lt;= (ABS(H219) * 0.01), "Passed", "Failed")</f>
        <v>Passed</v>
      </c>
      <c r="M219" s="15"/>
      <c r="N219" s="15"/>
    </row>
    <row r="220" spans="1:14" x14ac:dyDescent="0.25">
      <c r="A220" s="11">
        <v>100</v>
      </c>
      <c r="B220" s="12">
        <v>5</v>
      </c>
      <c r="C220" s="12">
        <v>5</v>
      </c>
      <c r="D220" s="12">
        <f t="shared" ref="D220:D283" si="25" xml:space="preserve"> 4 / (C220^2)</f>
        <v>0.16</v>
      </c>
      <c r="E220" s="12">
        <f t="shared" ref="E220:E283" si="26" xml:space="preserve"> (B220 * C220) / 2</f>
        <v>12.5</v>
      </c>
      <c r="F220" s="12">
        <f t="shared" ref="F220:F283" si="27" xml:space="preserve"> A220 - 2 * (B220 / C220)</f>
        <v>98</v>
      </c>
      <c r="G220" s="12">
        <f t="shared" ref="G220:G283" si="28" xml:space="preserve"> ( (H220) - F220 ) / E220</f>
        <v>1.5439999999999123</v>
      </c>
      <c r="H220" s="12">
        <f t="shared" si="23"/>
        <v>117.2999999999989</v>
      </c>
      <c r="I220" s="13">
        <f t="shared" ref="I220:I283" si="29" xml:space="preserve"> IF(C220 &gt; 0, ( _xlfn.GAMMA.DIST(G220, D220, E220,TRUE) ), 1 - ( _xlfn.GAMMA.DIST(G220, D220, E220,TRUE) ) )</f>
        <v>0.7569492928402195</v>
      </c>
      <c r="K220" s="15">
        <f t="shared" ref="K220:K283" si="30" xml:space="preserve"> E220 * _xlfn.GAMMA.INV(I220, D220, E220) + F220</f>
        <v>117.2999999999989</v>
      </c>
      <c r="L220" s="15" t="str">
        <f t="shared" si="24"/>
        <v>Passed</v>
      </c>
      <c r="M220" s="15"/>
      <c r="N220" s="15"/>
    </row>
    <row r="221" spans="1:14" x14ac:dyDescent="0.25">
      <c r="A221" s="11">
        <v>100</v>
      </c>
      <c r="B221" s="12">
        <v>5</v>
      </c>
      <c r="C221" s="12">
        <v>5</v>
      </c>
      <c r="D221" s="12">
        <f t="shared" si="25"/>
        <v>0.16</v>
      </c>
      <c r="E221" s="12">
        <f t="shared" si="26"/>
        <v>12.5</v>
      </c>
      <c r="F221" s="12">
        <f t="shared" si="27"/>
        <v>98</v>
      </c>
      <c r="G221" s="12">
        <f t="shared" si="28"/>
        <v>1.5519999999999117</v>
      </c>
      <c r="H221" s="12">
        <f t="shared" ref="H221:H284" si="31">H220+0.1</f>
        <v>117.3999999999989</v>
      </c>
      <c r="I221" s="13">
        <f t="shared" si="29"/>
        <v>0.75751179425139348</v>
      </c>
      <c r="K221" s="15">
        <f t="shared" si="30"/>
        <v>117.39999999999891</v>
      </c>
      <c r="L221" s="15" t="str">
        <f t="shared" si="24"/>
        <v>Passed</v>
      </c>
      <c r="M221" s="15"/>
      <c r="N221" s="15"/>
    </row>
    <row r="222" spans="1:14" x14ac:dyDescent="0.25">
      <c r="A222" s="11">
        <v>100</v>
      </c>
      <c r="B222" s="12">
        <v>5</v>
      </c>
      <c r="C222" s="12">
        <v>5</v>
      </c>
      <c r="D222" s="12">
        <f t="shared" si="25"/>
        <v>0.16</v>
      </c>
      <c r="E222" s="12">
        <f t="shared" si="26"/>
        <v>12.5</v>
      </c>
      <c r="F222" s="12">
        <f t="shared" si="27"/>
        <v>98</v>
      </c>
      <c r="G222" s="12">
        <f t="shared" si="28"/>
        <v>1.5599999999999112</v>
      </c>
      <c r="H222" s="12">
        <f t="shared" si="31"/>
        <v>117.49999999999889</v>
      </c>
      <c r="I222" s="13">
        <f t="shared" si="29"/>
        <v>0.75807150700800074</v>
      </c>
      <c r="K222" s="15">
        <f t="shared" si="30"/>
        <v>117.49999999999889</v>
      </c>
      <c r="L222" s="15" t="str">
        <f t="shared" si="24"/>
        <v>Passed</v>
      </c>
      <c r="M222" s="15"/>
      <c r="N222" s="15"/>
    </row>
    <row r="223" spans="1:14" x14ac:dyDescent="0.25">
      <c r="A223" s="11">
        <v>100</v>
      </c>
      <c r="B223" s="12">
        <v>5</v>
      </c>
      <c r="C223" s="12">
        <v>5</v>
      </c>
      <c r="D223" s="12">
        <f t="shared" si="25"/>
        <v>0.16</v>
      </c>
      <c r="E223" s="12">
        <f t="shared" si="26"/>
        <v>12.5</v>
      </c>
      <c r="F223" s="12">
        <f t="shared" si="27"/>
        <v>98</v>
      </c>
      <c r="G223" s="12">
        <f t="shared" si="28"/>
        <v>1.5679999999999108</v>
      </c>
      <c r="H223" s="12">
        <f t="shared" si="31"/>
        <v>117.59999999999889</v>
      </c>
      <c r="I223" s="13">
        <f t="shared" si="29"/>
        <v>0.75862845730202311</v>
      </c>
      <c r="K223" s="15">
        <f t="shared" si="30"/>
        <v>117.59999999999889</v>
      </c>
      <c r="L223" s="15" t="str">
        <f t="shared" si="24"/>
        <v>Passed</v>
      </c>
      <c r="M223" s="15"/>
      <c r="N223" s="15"/>
    </row>
    <row r="224" spans="1:14" x14ac:dyDescent="0.25">
      <c r="A224" s="11">
        <v>100</v>
      </c>
      <c r="B224" s="12">
        <v>5</v>
      </c>
      <c r="C224" s="12">
        <v>5</v>
      </c>
      <c r="D224" s="12">
        <f t="shared" si="25"/>
        <v>0.16</v>
      </c>
      <c r="E224" s="12">
        <f t="shared" si="26"/>
        <v>12.5</v>
      </c>
      <c r="F224" s="12">
        <f t="shared" si="27"/>
        <v>98</v>
      </c>
      <c r="G224" s="12">
        <f t="shared" si="28"/>
        <v>1.5759999999999104</v>
      </c>
      <c r="H224" s="12">
        <f t="shared" si="31"/>
        <v>117.69999999999888</v>
      </c>
      <c r="I224" s="13">
        <f t="shared" si="29"/>
        <v>0.75918267094821479</v>
      </c>
      <c r="K224" s="15">
        <f t="shared" si="30"/>
        <v>117.69999999999891</v>
      </c>
      <c r="L224" s="15" t="str">
        <f t="shared" si="24"/>
        <v>Passed</v>
      </c>
      <c r="M224" s="15"/>
      <c r="N224" s="15"/>
    </row>
    <row r="225" spans="1:14" x14ac:dyDescent="0.25">
      <c r="A225" s="11">
        <v>100</v>
      </c>
      <c r="B225" s="12">
        <v>5</v>
      </c>
      <c r="C225" s="12">
        <v>5</v>
      </c>
      <c r="D225" s="12">
        <f t="shared" si="25"/>
        <v>0.16</v>
      </c>
      <c r="E225" s="12">
        <f t="shared" si="26"/>
        <v>12.5</v>
      </c>
      <c r="F225" s="12">
        <f t="shared" si="27"/>
        <v>98</v>
      </c>
      <c r="G225" s="12">
        <f t="shared" si="28"/>
        <v>1.5839999999999099</v>
      </c>
      <c r="H225" s="12">
        <f t="shared" si="31"/>
        <v>117.79999999999887</v>
      </c>
      <c r="I225" s="13">
        <f t="shared" si="29"/>
        <v>0.75973417339142557</v>
      </c>
      <c r="K225" s="15">
        <f t="shared" si="30"/>
        <v>117.79999999999889</v>
      </c>
      <c r="L225" s="15" t="str">
        <f t="shared" si="24"/>
        <v>Passed</v>
      </c>
      <c r="M225" s="15"/>
      <c r="N225" s="15"/>
    </row>
    <row r="226" spans="1:14" x14ac:dyDescent="0.25">
      <c r="A226" s="11">
        <v>100</v>
      </c>
      <c r="B226" s="12">
        <v>5</v>
      </c>
      <c r="C226" s="12">
        <v>5</v>
      </c>
      <c r="D226" s="12">
        <f t="shared" si="25"/>
        <v>0.16</v>
      </c>
      <c r="E226" s="12">
        <f t="shared" si="26"/>
        <v>12.5</v>
      </c>
      <c r="F226" s="12">
        <f t="shared" si="27"/>
        <v>98</v>
      </c>
      <c r="G226" s="12">
        <f t="shared" si="28"/>
        <v>1.5919999999999095</v>
      </c>
      <c r="H226" s="12">
        <f t="shared" si="31"/>
        <v>117.89999999999887</v>
      </c>
      <c r="I226" s="13">
        <f t="shared" si="29"/>
        <v>0.76028298971374597</v>
      </c>
      <c r="K226" s="15">
        <f t="shared" si="30"/>
        <v>117.89999999999885</v>
      </c>
      <c r="L226" s="15" t="str">
        <f t="shared" si="24"/>
        <v>Passed</v>
      </c>
      <c r="M226" s="15"/>
      <c r="N226" s="15"/>
    </row>
    <row r="227" spans="1:14" x14ac:dyDescent="0.25">
      <c r="A227" s="11">
        <v>100</v>
      </c>
      <c r="B227" s="12">
        <v>5</v>
      </c>
      <c r="C227" s="12">
        <v>5</v>
      </c>
      <c r="D227" s="12">
        <f t="shared" si="25"/>
        <v>0.16</v>
      </c>
      <c r="E227" s="12">
        <f t="shared" si="26"/>
        <v>12.5</v>
      </c>
      <c r="F227" s="12">
        <f t="shared" si="27"/>
        <v>98</v>
      </c>
      <c r="G227" s="12">
        <f t="shared" si="28"/>
        <v>1.5999999999999091</v>
      </c>
      <c r="H227" s="12">
        <f t="shared" si="31"/>
        <v>117.99999999999886</v>
      </c>
      <c r="I227" s="13">
        <f t="shared" si="29"/>
        <v>0.76082914464147833</v>
      </c>
      <c r="K227" s="15">
        <f t="shared" si="30"/>
        <v>117.99999999999886</v>
      </c>
      <c r="L227" s="15" t="str">
        <f t="shared" si="24"/>
        <v>Passed</v>
      </c>
      <c r="M227" s="15"/>
      <c r="N227" s="15"/>
    </row>
    <row r="228" spans="1:14" x14ac:dyDescent="0.25">
      <c r="A228" s="11">
        <v>100</v>
      </c>
      <c r="B228" s="12">
        <v>5</v>
      </c>
      <c r="C228" s="12">
        <v>5</v>
      </c>
      <c r="D228" s="12">
        <f t="shared" si="25"/>
        <v>0.16</v>
      </c>
      <c r="E228" s="12">
        <f t="shared" si="26"/>
        <v>12.5</v>
      </c>
      <c r="F228" s="12">
        <f t="shared" si="27"/>
        <v>98</v>
      </c>
      <c r="G228" s="12">
        <f t="shared" si="28"/>
        <v>1.6079999999999086</v>
      </c>
      <c r="H228" s="12">
        <f t="shared" si="31"/>
        <v>118.09999999999886</v>
      </c>
      <c r="I228" s="13">
        <f t="shared" si="29"/>
        <v>0.76137266255194069</v>
      </c>
      <c r="K228" s="15">
        <f t="shared" si="30"/>
        <v>118.09999999999886</v>
      </c>
      <c r="L228" s="15" t="str">
        <f t="shared" si="24"/>
        <v>Passed</v>
      </c>
      <c r="M228" s="15"/>
      <c r="N228" s="15"/>
    </row>
    <row r="229" spans="1:14" x14ac:dyDescent="0.25">
      <c r="A229" s="11">
        <v>100</v>
      </c>
      <c r="B229" s="12">
        <v>5</v>
      </c>
      <c r="C229" s="12">
        <v>5</v>
      </c>
      <c r="D229" s="12">
        <f t="shared" si="25"/>
        <v>0.16</v>
      </c>
      <c r="E229" s="12">
        <f t="shared" si="26"/>
        <v>12.5</v>
      </c>
      <c r="F229" s="12">
        <f t="shared" si="27"/>
        <v>98</v>
      </c>
      <c r="G229" s="12">
        <f t="shared" si="28"/>
        <v>1.6159999999999082</v>
      </c>
      <c r="H229" s="12">
        <f t="shared" si="31"/>
        <v>118.19999999999885</v>
      </c>
      <c r="I229" s="13">
        <f t="shared" si="29"/>
        <v>0.76191356748010608</v>
      </c>
      <c r="K229" s="15">
        <f t="shared" si="30"/>
        <v>118.19999999999884</v>
      </c>
      <c r="L229" s="15" t="str">
        <f t="shared" si="24"/>
        <v>Passed</v>
      </c>
      <c r="M229" s="15"/>
      <c r="N229" s="15"/>
    </row>
    <row r="230" spans="1:14" x14ac:dyDescent="0.25">
      <c r="A230" s="11">
        <v>100</v>
      </c>
      <c r="B230" s="12">
        <v>5</v>
      </c>
      <c r="C230" s="12">
        <v>5</v>
      </c>
      <c r="D230" s="12">
        <f t="shared" si="25"/>
        <v>0.16</v>
      </c>
      <c r="E230" s="12">
        <f t="shared" si="26"/>
        <v>12.5</v>
      </c>
      <c r="F230" s="12">
        <f t="shared" si="27"/>
        <v>98</v>
      </c>
      <c r="G230" s="12">
        <f t="shared" si="28"/>
        <v>1.6239999999999077</v>
      </c>
      <c r="H230" s="12">
        <f t="shared" si="31"/>
        <v>118.29999999999885</v>
      </c>
      <c r="I230" s="13">
        <f t="shared" si="29"/>
        <v>0.76245188312508483</v>
      </c>
      <c r="K230" s="15">
        <f t="shared" si="30"/>
        <v>118.29999999999887</v>
      </c>
      <c r="L230" s="15" t="str">
        <f t="shared" si="24"/>
        <v>Passed</v>
      </c>
      <c r="M230" s="15"/>
      <c r="N230" s="15"/>
    </row>
    <row r="231" spans="1:14" x14ac:dyDescent="0.25">
      <c r="A231" s="11">
        <v>100</v>
      </c>
      <c r="B231" s="12">
        <v>5</v>
      </c>
      <c r="C231" s="12">
        <v>5</v>
      </c>
      <c r="D231" s="12">
        <f t="shared" si="25"/>
        <v>0.16</v>
      </c>
      <c r="E231" s="12">
        <f t="shared" si="26"/>
        <v>12.5</v>
      </c>
      <c r="F231" s="12">
        <f t="shared" si="27"/>
        <v>98</v>
      </c>
      <c r="G231" s="12">
        <f t="shared" si="28"/>
        <v>1.6319999999999073</v>
      </c>
      <c r="H231" s="12">
        <f t="shared" si="31"/>
        <v>118.39999999999884</v>
      </c>
      <c r="I231" s="13">
        <f t="shared" si="29"/>
        <v>0.7629876328564511</v>
      </c>
      <c r="K231" s="15">
        <f t="shared" si="30"/>
        <v>118.39999999999884</v>
      </c>
      <c r="L231" s="15" t="str">
        <f t="shared" si="24"/>
        <v>Passed</v>
      </c>
      <c r="M231" s="15"/>
      <c r="N231" s="15"/>
    </row>
    <row r="232" spans="1:14" x14ac:dyDescent="0.25">
      <c r="A232" s="11">
        <v>100</v>
      </c>
      <c r="B232" s="12">
        <v>5</v>
      </c>
      <c r="C232" s="12">
        <v>5</v>
      </c>
      <c r="D232" s="12">
        <f t="shared" si="25"/>
        <v>0.16</v>
      </c>
      <c r="E232" s="12">
        <f t="shared" si="26"/>
        <v>12.5</v>
      </c>
      <c r="F232" s="12">
        <f t="shared" si="27"/>
        <v>98</v>
      </c>
      <c r="G232" s="12">
        <f t="shared" si="28"/>
        <v>1.6399999999999069</v>
      </c>
      <c r="H232" s="12">
        <f t="shared" si="31"/>
        <v>118.49999999999883</v>
      </c>
      <c r="I232" s="13">
        <f t="shared" si="29"/>
        <v>0.76352083972042195</v>
      </c>
      <c r="K232" s="15">
        <f t="shared" si="30"/>
        <v>118.49999999999883</v>
      </c>
      <c r="L232" s="15" t="str">
        <f t="shared" si="24"/>
        <v>Passed</v>
      </c>
      <c r="M232" s="15"/>
      <c r="N232" s="15"/>
    </row>
    <row r="233" spans="1:14" x14ac:dyDescent="0.25">
      <c r="A233" s="11">
        <v>100</v>
      </c>
      <c r="B233" s="12">
        <v>5</v>
      </c>
      <c r="C233" s="12">
        <v>5</v>
      </c>
      <c r="D233" s="12">
        <f t="shared" si="25"/>
        <v>0.16</v>
      </c>
      <c r="E233" s="12">
        <f t="shared" si="26"/>
        <v>12.5</v>
      </c>
      <c r="F233" s="12">
        <f t="shared" si="27"/>
        <v>98</v>
      </c>
      <c r="G233" s="12">
        <f t="shared" si="28"/>
        <v>1.6479999999999064</v>
      </c>
      <c r="H233" s="12">
        <f t="shared" si="31"/>
        <v>118.59999999999883</v>
      </c>
      <c r="I233" s="13">
        <f t="shared" si="29"/>
        <v>0.76405152644588847</v>
      </c>
      <c r="K233" s="15">
        <f t="shared" si="30"/>
        <v>118.59999999999887</v>
      </c>
      <c r="L233" s="15" t="str">
        <f t="shared" si="24"/>
        <v>Passed</v>
      </c>
      <c r="M233" s="15"/>
      <c r="N233" s="15"/>
    </row>
    <row r="234" spans="1:14" x14ac:dyDescent="0.25">
      <c r="A234" s="11">
        <v>100</v>
      </c>
      <c r="B234" s="12">
        <v>5</v>
      </c>
      <c r="C234" s="12">
        <v>5</v>
      </c>
      <c r="D234" s="12">
        <f t="shared" si="25"/>
        <v>0.16</v>
      </c>
      <c r="E234" s="12">
        <f t="shared" si="26"/>
        <v>12.5</v>
      </c>
      <c r="F234" s="12">
        <f t="shared" si="27"/>
        <v>98</v>
      </c>
      <c r="G234" s="12">
        <f t="shared" si="28"/>
        <v>1.6559999999999058</v>
      </c>
      <c r="H234" s="12">
        <f t="shared" si="31"/>
        <v>118.69999999999882</v>
      </c>
      <c r="I234" s="13">
        <f t="shared" si="29"/>
        <v>0.76457971545030734</v>
      </c>
      <c r="K234" s="15">
        <f t="shared" si="30"/>
        <v>118.69999999999882</v>
      </c>
      <c r="L234" s="15" t="str">
        <f t="shared" si="24"/>
        <v>Passed</v>
      </c>
      <c r="M234" s="15"/>
      <c r="N234" s="15"/>
    </row>
    <row r="235" spans="1:14" x14ac:dyDescent="0.25">
      <c r="A235" s="11">
        <v>100</v>
      </c>
      <c r="B235" s="12">
        <v>5</v>
      </c>
      <c r="C235" s="12">
        <v>5</v>
      </c>
      <c r="D235" s="12">
        <f t="shared" si="25"/>
        <v>0.16</v>
      </c>
      <c r="E235" s="12">
        <f t="shared" si="26"/>
        <v>12.5</v>
      </c>
      <c r="F235" s="12">
        <f t="shared" si="27"/>
        <v>98</v>
      </c>
      <c r="G235" s="12">
        <f t="shared" si="28"/>
        <v>1.6639999999999053</v>
      </c>
      <c r="H235" s="12">
        <f t="shared" si="31"/>
        <v>118.79999999999882</v>
      </c>
      <c r="I235" s="13">
        <f t="shared" si="29"/>
        <v>0.76510542884545507</v>
      </c>
      <c r="K235" s="15">
        <f t="shared" si="30"/>
        <v>118.7999999999988</v>
      </c>
      <c r="L235" s="15" t="str">
        <f t="shared" si="24"/>
        <v>Passed</v>
      </c>
      <c r="M235" s="15"/>
      <c r="N235" s="15"/>
    </row>
    <row r="236" spans="1:14" x14ac:dyDescent="0.25">
      <c r="A236" s="11">
        <v>100</v>
      </c>
      <c r="B236" s="12">
        <v>5</v>
      </c>
      <c r="C236" s="12">
        <v>5</v>
      </c>
      <c r="D236" s="12">
        <f t="shared" si="25"/>
        <v>0.16</v>
      </c>
      <c r="E236" s="12">
        <f t="shared" si="26"/>
        <v>12.5</v>
      </c>
      <c r="F236" s="12">
        <f t="shared" si="27"/>
        <v>98</v>
      </c>
      <c r="G236" s="12">
        <f t="shared" si="28"/>
        <v>1.6719999999999049</v>
      </c>
      <c r="H236" s="12">
        <f t="shared" si="31"/>
        <v>118.89999999999881</v>
      </c>
      <c r="I236" s="13">
        <f t="shared" si="29"/>
        <v>0.76562868844304788</v>
      </c>
      <c r="K236" s="15">
        <f t="shared" si="30"/>
        <v>118.89999999999881</v>
      </c>
      <c r="L236" s="15" t="str">
        <f t="shared" si="24"/>
        <v>Passed</v>
      </c>
      <c r="M236" s="15"/>
      <c r="N236" s="15"/>
    </row>
    <row r="237" spans="1:14" x14ac:dyDescent="0.25">
      <c r="A237" s="11">
        <v>100</v>
      </c>
      <c r="B237" s="12">
        <v>5</v>
      </c>
      <c r="C237" s="12">
        <v>5</v>
      </c>
      <c r="D237" s="12">
        <f t="shared" si="25"/>
        <v>0.16</v>
      </c>
      <c r="E237" s="12">
        <f t="shared" si="26"/>
        <v>12.5</v>
      </c>
      <c r="F237" s="12">
        <f t="shared" si="27"/>
        <v>98</v>
      </c>
      <c r="G237" s="12">
        <f t="shared" si="28"/>
        <v>1.6799999999999045</v>
      </c>
      <c r="H237" s="12">
        <f t="shared" si="31"/>
        <v>118.99999999999881</v>
      </c>
      <c r="I237" s="13">
        <f t="shared" si="29"/>
        <v>0.7661495157602326</v>
      </c>
      <c r="K237" s="15">
        <f t="shared" si="30"/>
        <v>118.99999999999881</v>
      </c>
      <c r="L237" s="15" t="str">
        <f t="shared" si="24"/>
        <v>Passed</v>
      </c>
      <c r="M237" s="15"/>
      <c r="N237" s="15"/>
    </row>
    <row r="238" spans="1:14" x14ac:dyDescent="0.25">
      <c r="A238" s="11">
        <v>100</v>
      </c>
      <c r="B238" s="12">
        <v>5</v>
      </c>
      <c r="C238" s="12">
        <v>5</v>
      </c>
      <c r="D238" s="12">
        <f t="shared" si="25"/>
        <v>0.16</v>
      </c>
      <c r="E238" s="12">
        <f t="shared" si="26"/>
        <v>12.5</v>
      </c>
      <c r="F238" s="12">
        <f t="shared" si="27"/>
        <v>98</v>
      </c>
      <c r="G238" s="12">
        <f t="shared" si="28"/>
        <v>1.687999999999904</v>
      </c>
      <c r="H238" s="12">
        <f t="shared" si="31"/>
        <v>119.0999999999988</v>
      </c>
      <c r="I238" s="13">
        <f t="shared" si="29"/>
        <v>0.76666793202495054</v>
      </c>
      <c r="K238" s="15">
        <f t="shared" si="30"/>
        <v>119.0999999999988</v>
      </c>
      <c r="L238" s="15" t="str">
        <f t="shared" si="24"/>
        <v>Passed</v>
      </c>
      <c r="M238" s="15"/>
      <c r="N238" s="15"/>
    </row>
    <row r="239" spans="1:14" x14ac:dyDescent="0.25">
      <c r="A239" s="11">
        <v>100</v>
      </c>
      <c r="B239" s="12">
        <v>5</v>
      </c>
      <c r="C239" s="12">
        <v>5</v>
      </c>
      <c r="D239" s="12">
        <f t="shared" si="25"/>
        <v>0.16</v>
      </c>
      <c r="E239" s="12">
        <f t="shared" si="26"/>
        <v>12.5</v>
      </c>
      <c r="F239" s="12">
        <f t="shared" si="27"/>
        <v>98</v>
      </c>
      <c r="G239" s="12">
        <f t="shared" si="28"/>
        <v>1.6959999999999036</v>
      </c>
      <c r="H239" s="12">
        <f t="shared" si="31"/>
        <v>119.19999999999879</v>
      </c>
      <c r="I239" s="13">
        <f t="shared" si="29"/>
        <v>0.76718395818118035</v>
      </c>
      <c r="K239" s="15">
        <f t="shared" si="30"/>
        <v>119.19999999999879</v>
      </c>
      <c r="L239" s="15" t="str">
        <f t="shared" si="24"/>
        <v>Passed</v>
      </c>
      <c r="M239" s="15"/>
      <c r="N239" s="15"/>
    </row>
    <row r="240" spans="1:14" x14ac:dyDescent="0.25">
      <c r="A240" s="11">
        <v>100</v>
      </c>
      <c r="B240" s="12">
        <v>5</v>
      </c>
      <c r="C240" s="12">
        <v>5</v>
      </c>
      <c r="D240" s="12">
        <f t="shared" si="25"/>
        <v>0.16</v>
      </c>
      <c r="E240" s="12">
        <f t="shared" si="26"/>
        <v>12.5</v>
      </c>
      <c r="F240" s="12">
        <f t="shared" si="27"/>
        <v>98</v>
      </c>
      <c r="G240" s="12">
        <f t="shared" si="28"/>
        <v>1.7039999999999031</v>
      </c>
      <c r="H240" s="12">
        <f t="shared" si="31"/>
        <v>119.29999999999879</v>
      </c>
      <c r="I240" s="13">
        <f t="shared" si="29"/>
        <v>0.76769761489405952</v>
      </c>
      <c r="K240" s="15">
        <f t="shared" si="30"/>
        <v>119.29999999999879</v>
      </c>
      <c r="L240" s="15" t="str">
        <f t="shared" si="24"/>
        <v>Passed</v>
      </c>
      <c r="M240" s="15"/>
      <c r="N240" s="15"/>
    </row>
    <row r="241" spans="1:14" x14ac:dyDescent="0.25">
      <c r="A241" s="11">
        <v>100</v>
      </c>
      <c r="B241" s="12">
        <v>5</v>
      </c>
      <c r="C241" s="12">
        <v>5</v>
      </c>
      <c r="D241" s="12">
        <f t="shared" si="25"/>
        <v>0.16</v>
      </c>
      <c r="E241" s="12">
        <f t="shared" si="26"/>
        <v>12.5</v>
      </c>
      <c r="F241" s="12">
        <f t="shared" si="27"/>
        <v>98</v>
      </c>
      <c r="G241" s="12">
        <f t="shared" si="28"/>
        <v>1.7119999999999027</v>
      </c>
      <c r="H241" s="12">
        <f t="shared" si="31"/>
        <v>119.39999999999878</v>
      </c>
      <c r="I241" s="13">
        <f t="shared" si="29"/>
        <v>0.76820892255489137</v>
      </c>
      <c r="K241" s="15">
        <f t="shared" si="30"/>
        <v>119.39999999999881</v>
      </c>
      <c r="L241" s="15" t="str">
        <f t="shared" si="24"/>
        <v>Passed</v>
      </c>
      <c r="M241" s="15"/>
      <c r="N241" s="15"/>
    </row>
    <row r="242" spans="1:14" x14ac:dyDescent="0.25">
      <c r="A242" s="11">
        <v>100</v>
      </c>
      <c r="B242" s="12">
        <v>5</v>
      </c>
      <c r="C242" s="12">
        <v>5</v>
      </c>
      <c r="D242" s="12">
        <f t="shared" si="25"/>
        <v>0.16</v>
      </c>
      <c r="E242" s="12">
        <f t="shared" si="26"/>
        <v>12.5</v>
      </c>
      <c r="F242" s="12">
        <f t="shared" si="27"/>
        <v>98</v>
      </c>
      <c r="G242" s="12">
        <f t="shared" si="28"/>
        <v>1.7199999999999023</v>
      </c>
      <c r="H242" s="12">
        <f t="shared" si="31"/>
        <v>119.49999999999878</v>
      </c>
      <c r="I242" s="13">
        <f t="shared" si="29"/>
        <v>0.76871790128603856</v>
      </c>
      <c r="K242" s="15">
        <f t="shared" si="30"/>
        <v>119.49999999999879</v>
      </c>
      <c r="L242" s="15" t="str">
        <f t="shared" si="24"/>
        <v>Passed</v>
      </c>
      <c r="M242" s="15"/>
      <c r="N242" s="15"/>
    </row>
    <row r="243" spans="1:14" x14ac:dyDescent="0.25">
      <c r="A243" s="11">
        <v>100</v>
      </c>
      <c r="B243" s="12">
        <v>5</v>
      </c>
      <c r="C243" s="12">
        <v>5</v>
      </c>
      <c r="D243" s="12">
        <f t="shared" si="25"/>
        <v>0.16</v>
      </c>
      <c r="E243" s="12">
        <f t="shared" si="26"/>
        <v>12.5</v>
      </c>
      <c r="F243" s="12">
        <f t="shared" si="27"/>
        <v>98</v>
      </c>
      <c r="G243" s="12">
        <f t="shared" si="28"/>
        <v>1.7279999999999018</v>
      </c>
      <c r="H243" s="12">
        <f t="shared" si="31"/>
        <v>119.59999999999877</v>
      </c>
      <c r="I243" s="13">
        <f t="shared" si="29"/>
        <v>0.76922457094570706</v>
      </c>
      <c r="K243" s="15">
        <f t="shared" si="30"/>
        <v>119.59999999999877</v>
      </c>
      <c r="L243" s="15" t="str">
        <f t="shared" si="24"/>
        <v>Passed</v>
      </c>
      <c r="M243" s="15"/>
      <c r="N243" s="15"/>
    </row>
    <row r="244" spans="1:14" x14ac:dyDescent="0.25">
      <c r="A244" s="11">
        <v>100</v>
      </c>
      <c r="B244" s="12">
        <v>5</v>
      </c>
      <c r="C244" s="12">
        <v>5</v>
      </c>
      <c r="D244" s="12">
        <f t="shared" si="25"/>
        <v>0.16</v>
      </c>
      <c r="E244" s="12">
        <f t="shared" si="26"/>
        <v>12.5</v>
      </c>
      <c r="F244" s="12">
        <f t="shared" si="27"/>
        <v>98</v>
      </c>
      <c r="G244" s="12">
        <f t="shared" si="28"/>
        <v>1.7359999999999014</v>
      </c>
      <c r="H244" s="12">
        <f t="shared" si="31"/>
        <v>119.69999999999877</v>
      </c>
      <c r="I244" s="13">
        <f t="shared" si="29"/>
        <v>0.76972895113262285</v>
      </c>
      <c r="K244" s="15">
        <f t="shared" si="30"/>
        <v>119.69999999999878</v>
      </c>
      <c r="L244" s="15" t="str">
        <f t="shared" si="24"/>
        <v>Passed</v>
      </c>
      <c r="M244" s="15"/>
      <c r="N244" s="15"/>
    </row>
    <row r="245" spans="1:14" x14ac:dyDescent="0.25">
      <c r="A245" s="11">
        <v>100</v>
      </c>
      <c r="B245" s="12">
        <v>5</v>
      </c>
      <c r="C245" s="12">
        <v>5</v>
      </c>
      <c r="D245" s="12">
        <f t="shared" si="25"/>
        <v>0.16</v>
      </c>
      <c r="E245" s="12">
        <f t="shared" si="26"/>
        <v>12.5</v>
      </c>
      <c r="F245" s="12">
        <f t="shared" si="27"/>
        <v>98</v>
      </c>
      <c r="G245" s="12">
        <f t="shared" si="28"/>
        <v>1.743999999999901</v>
      </c>
      <c r="H245" s="12">
        <f t="shared" si="31"/>
        <v>119.79999999999876</v>
      </c>
      <c r="I245" s="13">
        <f t="shared" si="29"/>
        <v>0.77023106119060492</v>
      </c>
      <c r="K245" s="15">
        <f t="shared" si="30"/>
        <v>119.79999999999878</v>
      </c>
      <c r="L245" s="15" t="str">
        <f t="shared" si="24"/>
        <v>Passed</v>
      </c>
      <c r="M245" s="15"/>
      <c r="N245" s="15"/>
    </row>
    <row r="246" spans="1:14" x14ac:dyDescent="0.25">
      <c r="A246" s="11">
        <v>100</v>
      </c>
      <c r="B246" s="12">
        <v>5</v>
      </c>
      <c r="C246" s="12">
        <v>5</v>
      </c>
      <c r="D246" s="12">
        <f t="shared" si="25"/>
        <v>0.16</v>
      </c>
      <c r="E246" s="12">
        <f t="shared" si="26"/>
        <v>12.5</v>
      </c>
      <c r="F246" s="12">
        <f t="shared" si="27"/>
        <v>98</v>
      </c>
      <c r="G246" s="12">
        <f t="shared" si="28"/>
        <v>1.7519999999999003</v>
      </c>
      <c r="H246" s="12">
        <f t="shared" si="31"/>
        <v>119.89999999999876</v>
      </c>
      <c r="I246" s="13">
        <f t="shared" si="29"/>
        <v>0.7707309202130368</v>
      </c>
      <c r="K246" s="15">
        <f t="shared" si="30"/>
        <v>119.89999999999873</v>
      </c>
      <c r="L246" s="15" t="str">
        <f t="shared" si="24"/>
        <v>Passed</v>
      </c>
      <c r="M246" s="15"/>
      <c r="N246" s="15"/>
    </row>
    <row r="247" spans="1:14" x14ac:dyDescent="0.25">
      <c r="A247" s="11">
        <v>100</v>
      </c>
      <c r="B247" s="12">
        <v>5</v>
      </c>
      <c r="C247" s="12">
        <v>5</v>
      </c>
      <c r="D247" s="12">
        <f t="shared" si="25"/>
        <v>0.16</v>
      </c>
      <c r="E247" s="12">
        <f t="shared" si="26"/>
        <v>12.5</v>
      </c>
      <c r="F247" s="12">
        <f t="shared" si="27"/>
        <v>98</v>
      </c>
      <c r="G247" s="12">
        <f t="shared" si="28"/>
        <v>1.7599999999998999</v>
      </c>
      <c r="H247" s="12">
        <f t="shared" si="31"/>
        <v>119.99999999999875</v>
      </c>
      <c r="I247" s="13">
        <f t="shared" si="29"/>
        <v>0.77122854704724086</v>
      </c>
      <c r="K247" s="15">
        <f t="shared" si="30"/>
        <v>119.99999999999872</v>
      </c>
      <c r="L247" s="15" t="str">
        <f t="shared" si="24"/>
        <v>Passed</v>
      </c>
      <c r="M247" s="15"/>
      <c r="N247" s="15"/>
    </row>
    <row r="248" spans="1:14" x14ac:dyDescent="0.25">
      <c r="A248" s="11">
        <v>100</v>
      </c>
      <c r="B248" s="12">
        <v>5</v>
      </c>
      <c r="C248" s="12">
        <v>5</v>
      </c>
      <c r="D248" s="12">
        <f t="shared" si="25"/>
        <v>0.16</v>
      </c>
      <c r="E248" s="12">
        <f t="shared" si="26"/>
        <v>12.5</v>
      </c>
      <c r="F248" s="12">
        <f t="shared" si="27"/>
        <v>98</v>
      </c>
      <c r="G248" s="12">
        <f t="shared" si="28"/>
        <v>1.7679999999998994</v>
      </c>
      <c r="H248" s="12">
        <f t="shared" si="31"/>
        <v>120.09999999999874</v>
      </c>
      <c r="I248" s="13">
        <f t="shared" si="29"/>
        <v>0.77172396029875401</v>
      </c>
      <c r="K248" s="15">
        <f t="shared" si="30"/>
        <v>120.09999999999874</v>
      </c>
      <c r="L248" s="15" t="str">
        <f t="shared" si="24"/>
        <v>Passed</v>
      </c>
      <c r="M248" s="15"/>
      <c r="N248" s="15"/>
    </row>
    <row r="249" spans="1:14" x14ac:dyDescent="0.25">
      <c r="A249" s="11">
        <v>100</v>
      </c>
      <c r="B249" s="12">
        <v>5</v>
      </c>
      <c r="C249" s="12">
        <v>5</v>
      </c>
      <c r="D249" s="12">
        <f t="shared" si="25"/>
        <v>0.16</v>
      </c>
      <c r="E249" s="12">
        <f t="shared" si="26"/>
        <v>12.5</v>
      </c>
      <c r="F249" s="12">
        <f t="shared" si="27"/>
        <v>98</v>
      </c>
      <c r="G249" s="12">
        <f t="shared" si="28"/>
        <v>1.775999999999899</v>
      </c>
      <c r="H249" s="12">
        <f t="shared" si="31"/>
        <v>120.19999999999874</v>
      </c>
      <c r="I249" s="13">
        <f t="shared" si="29"/>
        <v>0.77221717833551273</v>
      </c>
      <c r="K249" s="15">
        <f t="shared" si="30"/>
        <v>120.19999999999874</v>
      </c>
      <c r="L249" s="15" t="str">
        <f t="shared" si="24"/>
        <v>Passed</v>
      </c>
      <c r="M249" s="15"/>
      <c r="N249" s="15"/>
    </row>
    <row r="250" spans="1:14" x14ac:dyDescent="0.25">
      <c r="A250" s="11">
        <v>100</v>
      </c>
      <c r="B250" s="12">
        <v>5</v>
      </c>
      <c r="C250" s="12">
        <v>5</v>
      </c>
      <c r="D250" s="12">
        <f t="shared" si="25"/>
        <v>0.16</v>
      </c>
      <c r="E250" s="12">
        <f t="shared" si="26"/>
        <v>12.5</v>
      </c>
      <c r="F250" s="12">
        <f t="shared" si="27"/>
        <v>98</v>
      </c>
      <c r="G250" s="12">
        <f t="shared" si="28"/>
        <v>1.7839999999998986</v>
      </c>
      <c r="H250" s="12">
        <f t="shared" si="31"/>
        <v>120.29999999999873</v>
      </c>
      <c r="I250" s="13">
        <f t="shared" si="29"/>
        <v>0.77270821929194589</v>
      </c>
      <c r="K250" s="15">
        <f t="shared" si="30"/>
        <v>120.29999999999873</v>
      </c>
      <c r="L250" s="15" t="str">
        <f t="shared" si="24"/>
        <v>Passed</v>
      </c>
      <c r="M250" s="15"/>
      <c r="N250" s="15"/>
    </row>
    <row r="251" spans="1:14" x14ac:dyDescent="0.25">
      <c r="A251" s="11">
        <v>100</v>
      </c>
      <c r="B251" s="12">
        <v>5</v>
      </c>
      <c r="C251" s="12">
        <v>5</v>
      </c>
      <c r="D251" s="12">
        <f t="shared" si="25"/>
        <v>0.16</v>
      </c>
      <c r="E251" s="12">
        <f t="shared" si="26"/>
        <v>12.5</v>
      </c>
      <c r="F251" s="12">
        <f t="shared" si="27"/>
        <v>98</v>
      </c>
      <c r="G251" s="12">
        <f t="shared" si="28"/>
        <v>1.7919999999998981</v>
      </c>
      <c r="H251" s="12">
        <f t="shared" si="31"/>
        <v>120.39999999999873</v>
      </c>
      <c r="I251" s="13">
        <f t="shared" si="29"/>
        <v>0.77319710107297901</v>
      </c>
      <c r="K251" s="15">
        <f t="shared" si="30"/>
        <v>120.39999999999873</v>
      </c>
      <c r="L251" s="15" t="str">
        <f t="shared" si="24"/>
        <v>Passed</v>
      </c>
      <c r="M251" s="15"/>
      <c r="N251" s="15"/>
    </row>
    <row r="252" spans="1:14" x14ac:dyDescent="0.25">
      <c r="A252" s="11">
        <v>100</v>
      </c>
      <c r="B252" s="12">
        <v>5</v>
      </c>
      <c r="C252" s="12">
        <v>5</v>
      </c>
      <c r="D252" s="12">
        <f t="shared" si="25"/>
        <v>0.16</v>
      </c>
      <c r="E252" s="12">
        <f t="shared" si="26"/>
        <v>12.5</v>
      </c>
      <c r="F252" s="12">
        <f t="shared" si="27"/>
        <v>98</v>
      </c>
      <c r="G252" s="12">
        <f t="shared" si="28"/>
        <v>1.7999999999998977</v>
      </c>
      <c r="H252" s="12">
        <f t="shared" si="31"/>
        <v>120.49999999999872</v>
      </c>
      <c r="I252" s="13">
        <f t="shared" si="29"/>
        <v>0.77368384135795254</v>
      </c>
      <c r="K252" s="15">
        <f t="shared" si="30"/>
        <v>120.49999999999872</v>
      </c>
      <c r="L252" s="15" t="str">
        <f t="shared" si="24"/>
        <v>Passed</v>
      </c>
      <c r="M252" s="15"/>
      <c r="N252" s="15"/>
    </row>
    <row r="253" spans="1:14" x14ac:dyDescent="0.25">
      <c r="A253" s="11">
        <v>100</v>
      </c>
      <c r="B253" s="12">
        <v>5</v>
      </c>
      <c r="C253" s="12">
        <v>5</v>
      </c>
      <c r="D253" s="12">
        <f t="shared" si="25"/>
        <v>0.16</v>
      </c>
      <c r="E253" s="12">
        <f t="shared" si="26"/>
        <v>12.5</v>
      </c>
      <c r="F253" s="12">
        <f t="shared" si="27"/>
        <v>98</v>
      </c>
      <c r="G253" s="12">
        <f t="shared" si="28"/>
        <v>1.8079999999998972</v>
      </c>
      <c r="H253" s="12">
        <f t="shared" si="31"/>
        <v>120.59999999999872</v>
      </c>
      <c r="I253" s="13">
        <f t="shared" si="29"/>
        <v>0.77416845760445629</v>
      </c>
      <c r="K253" s="15">
        <f t="shared" si="30"/>
        <v>120.5999999999987</v>
      </c>
      <c r="L253" s="15" t="str">
        <f t="shared" si="24"/>
        <v>Passed</v>
      </c>
      <c r="M253" s="15"/>
      <c r="N253" s="15"/>
    </row>
    <row r="254" spans="1:14" x14ac:dyDescent="0.25">
      <c r="A254" s="11">
        <v>100</v>
      </c>
      <c r="B254" s="12">
        <v>5</v>
      </c>
      <c r="C254" s="12">
        <v>5</v>
      </c>
      <c r="D254" s="12">
        <f t="shared" si="25"/>
        <v>0.16</v>
      </c>
      <c r="E254" s="12">
        <f t="shared" si="26"/>
        <v>12.5</v>
      </c>
      <c r="F254" s="12">
        <f t="shared" si="27"/>
        <v>98</v>
      </c>
      <c r="G254" s="12">
        <f t="shared" si="28"/>
        <v>1.8159999999998968</v>
      </c>
      <c r="H254" s="12">
        <f t="shared" si="31"/>
        <v>120.69999999999871</v>
      </c>
      <c r="I254" s="13">
        <f t="shared" si="29"/>
        <v>0.77465096705208136</v>
      </c>
      <c r="K254" s="15">
        <f t="shared" si="30"/>
        <v>120.6999999999987</v>
      </c>
      <c r="L254" s="15" t="str">
        <f t="shared" si="24"/>
        <v>Passed</v>
      </c>
      <c r="M254" s="15"/>
      <c r="N254" s="15"/>
    </row>
    <row r="255" spans="1:14" x14ac:dyDescent="0.25">
      <c r="A255" s="11">
        <v>100</v>
      </c>
      <c r="B255" s="12">
        <v>5</v>
      </c>
      <c r="C255" s="12">
        <v>5</v>
      </c>
      <c r="D255" s="12">
        <f t="shared" si="25"/>
        <v>0.16</v>
      </c>
      <c r="E255" s="12">
        <f t="shared" si="26"/>
        <v>12.5</v>
      </c>
      <c r="F255" s="12">
        <f t="shared" si="27"/>
        <v>98</v>
      </c>
      <c r="G255" s="12">
        <f t="shared" si="28"/>
        <v>1.8239999999998964</v>
      </c>
      <c r="H255" s="12">
        <f t="shared" si="31"/>
        <v>120.7999999999987</v>
      </c>
      <c r="I255" s="13">
        <f t="shared" si="29"/>
        <v>0.77513138672609294</v>
      </c>
      <c r="K255" s="15">
        <f t="shared" si="30"/>
        <v>120.7999999999987</v>
      </c>
      <c r="L255" s="15" t="str">
        <f t="shared" si="24"/>
        <v>Passed</v>
      </c>
      <c r="M255" s="15"/>
      <c r="N255" s="15"/>
    </row>
    <row r="256" spans="1:14" x14ac:dyDescent="0.25">
      <c r="A256" s="11">
        <v>100</v>
      </c>
      <c r="B256" s="12">
        <v>5</v>
      </c>
      <c r="C256" s="12">
        <v>5</v>
      </c>
      <c r="D256" s="12">
        <f t="shared" si="25"/>
        <v>0.16</v>
      </c>
      <c r="E256" s="12">
        <f t="shared" si="26"/>
        <v>12.5</v>
      </c>
      <c r="F256" s="12">
        <f t="shared" si="27"/>
        <v>98</v>
      </c>
      <c r="G256" s="12">
        <f t="shared" si="28"/>
        <v>1.8319999999998959</v>
      </c>
      <c r="H256" s="12">
        <f t="shared" si="31"/>
        <v>120.8999999999987</v>
      </c>
      <c r="I256" s="13">
        <f t="shared" si="29"/>
        <v>0.77560973344102502</v>
      </c>
      <c r="K256" s="15">
        <f t="shared" si="30"/>
        <v>120.8999999999987</v>
      </c>
      <c r="L256" s="15" t="str">
        <f t="shared" si="24"/>
        <v>Passed</v>
      </c>
      <c r="M256" s="15"/>
      <c r="N256" s="15"/>
    </row>
    <row r="257" spans="1:14" x14ac:dyDescent="0.25">
      <c r="A257" s="11">
        <v>100</v>
      </c>
      <c r="B257" s="12">
        <v>5</v>
      </c>
      <c r="C257" s="12">
        <v>5</v>
      </c>
      <c r="D257" s="12">
        <f t="shared" si="25"/>
        <v>0.16</v>
      </c>
      <c r="E257" s="12">
        <f t="shared" si="26"/>
        <v>12.5</v>
      </c>
      <c r="F257" s="12">
        <f t="shared" si="27"/>
        <v>98</v>
      </c>
      <c r="G257" s="12">
        <f t="shared" si="28"/>
        <v>1.8399999999998955</v>
      </c>
      <c r="H257" s="12">
        <f t="shared" si="31"/>
        <v>120.99999999999869</v>
      </c>
      <c r="I257" s="13">
        <f t="shared" si="29"/>
        <v>0.77608602380419978</v>
      </c>
      <c r="K257" s="15">
        <f t="shared" si="30"/>
        <v>120.99999999999868</v>
      </c>
      <c r="L257" s="15" t="str">
        <f t="shared" si="24"/>
        <v>Passed</v>
      </c>
      <c r="M257" s="15"/>
      <c r="N257" s="15"/>
    </row>
    <row r="258" spans="1:14" x14ac:dyDescent="0.25">
      <c r="A258" s="11">
        <v>100</v>
      </c>
      <c r="B258" s="12">
        <v>5</v>
      </c>
      <c r="C258" s="12">
        <v>5</v>
      </c>
      <c r="D258" s="12">
        <f t="shared" si="25"/>
        <v>0.16</v>
      </c>
      <c r="E258" s="12">
        <f t="shared" si="26"/>
        <v>12.5</v>
      </c>
      <c r="F258" s="12">
        <f t="shared" si="27"/>
        <v>98</v>
      </c>
      <c r="G258" s="12">
        <f t="shared" si="28"/>
        <v>1.8479999999998951</v>
      </c>
      <c r="H258" s="12">
        <f t="shared" si="31"/>
        <v>121.09999999999869</v>
      </c>
      <c r="I258" s="13">
        <f t="shared" si="29"/>
        <v>0.77656027421917262</v>
      </c>
      <c r="K258" s="15">
        <f t="shared" si="30"/>
        <v>121.0999999999987</v>
      </c>
      <c r="L258" s="15" t="str">
        <f t="shared" si="24"/>
        <v>Passed</v>
      </c>
      <c r="M258" s="15"/>
      <c r="N258" s="15"/>
    </row>
    <row r="259" spans="1:14" x14ac:dyDescent="0.25">
      <c r="A259" s="11">
        <v>100</v>
      </c>
      <c r="B259" s="12">
        <v>5</v>
      </c>
      <c r="C259" s="12">
        <v>5</v>
      </c>
      <c r="D259" s="12">
        <f t="shared" si="25"/>
        <v>0.16</v>
      </c>
      <c r="E259" s="12">
        <f t="shared" si="26"/>
        <v>12.5</v>
      </c>
      <c r="F259" s="12">
        <f t="shared" si="27"/>
        <v>98</v>
      </c>
      <c r="G259" s="12">
        <f t="shared" si="28"/>
        <v>1.8559999999998944</v>
      </c>
      <c r="H259" s="12">
        <f t="shared" si="31"/>
        <v>121.19999999999868</v>
      </c>
      <c r="I259" s="13">
        <f t="shared" si="29"/>
        <v>0.77703250088910547</v>
      </c>
      <c r="K259" s="15">
        <f t="shared" si="30"/>
        <v>121.19999999999868</v>
      </c>
      <c r="L259" s="15" t="str">
        <f t="shared" si="24"/>
        <v>Passed</v>
      </c>
      <c r="M259" s="15"/>
      <c r="N259" s="15"/>
    </row>
    <row r="260" spans="1:14" x14ac:dyDescent="0.25">
      <c r="A260" s="11">
        <v>100</v>
      </c>
      <c r="B260" s="12">
        <v>5</v>
      </c>
      <c r="C260" s="12">
        <v>5</v>
      </c>
      <c r="D260" s="12">
        <f t="shared" si="25"/>
        <v>0.16</v>
      </c>
      <c r="E260" s="12">
        <f t="shared" si="26"/>
        <v>12.5</v>
      </c>
      <c r="F260" s="12">
        <f t="shared" si="27"/>
        <v>98</v>
      </c>
      <c r="G260" s="12">
        <f t="shared" si="28"/>
        <v>1.863999999999894</v>
      </c>
      <c r="H260" s="12">
        <f t="shared" si="31"/>
        <v>121.29999999999868</v>
      </c>
      <c r="I260" s="13">
        <f t="shared" si="29"/>
        <v>0.77750271982007013</v>
      </c>
      <c r="K260" s="15">
        <f t="shared" si="30"/>
        <v>121.29999999999868</v>
      </c>
      <c r="L260" s="15" t="str">
        <f t="shared" si="24"/>
        <v>Passed</v>
      </c>
      <c r="M260" s="15"/>
      <c r="N260" s="15"/>
    </row>
    <row r="261" spans="1:14" x14ac:dyDescent="0.25">
      <c r="A261" s="11">
        <v>100</v>
      </c>
      <c r="B261" s="12">
        <v>5</v>
      </c>
      <c r="C261" s="12">
        <v>5</v>
      </c>
      <c r="D261" s="12">
        <f t="shared" si="25"/>
        <v>0.16</v>
      </c>
      <c r="E261" s="12">
        <f t="shared" si="26"/>
        <v>12.5</v>
      </c>
      <c r="F261" s="12">
        <f t="shared" si="27"/>
        <v>98</v>
      </c>
      <c r="G261" s="12">
        <f t="shared" si="28"/>
        <v>1.8719999999998935</v>
      </c>
      <c r="H261" s="12">
        <f t="shared" si="31"/>
        <v>121.39999999999867</v>
      </c>
      <c r="I261" s="13">
        <f t="shared" si="29"/>
        <v>0.77797094682428303</v>
      </c>
      <c r="K261" s="15">
        <f t="shared" si="30"/>
        <v>121.39999999999866</v>
      </c>
      <c r="L261" s="15" t="str">
        <f t="shared" si="24"/>
        <v>Passed</v>
      </c>
      <c r="M261" s="15"/>
      <c r="N261" s="15"/>
    </row>
    <row r="262" spans="1:14" x14ac:dyDescent="0.25">
      <c r="A262" s="11">
        <v>100</v>
      </c>
      <c r="B262" s="12">
        <v>5</v>
      </c>
      <c r="C262" s="12">
        <v>5</v>
      </c>
      <c r="D262" s="12">
        <f t="shared" si="25"/>
        <v>0.16</v>
      </c>
      <c r="E262" s="12">
        <f t="shared" si="26"/>
        <v>12.5</v>
      </c>
      <c r="F262" s="12">
        <f t="shared" si="27"/>
        <v>98</v>
      </c>
      <c r="G262" s="12">
        <f t="shared" si="28"/>
        <v>1.8799999999998931</v>
      </c>
      <c r="H262" s="12">
        <f t="shared" si="31"/>
        <v>121.49999999999866</v>
      </c>
      <c r="I262" s="13">
        <f t="shared" si="29"/>
        <v>0.77843719752327312</v>
      </c>
      <c r="K262" s="15">
        <f t="shared" si="30"/>
        <v>121.49999999999866</v>
      </c>
      <c r="L262" s="15" t="str">
        <f t="shared" si="24"/>
        <v>Passed</v>
      </c>
      <c r="M262" s="15"/>
      <c r="N262" s="15"/>
    </row>
    <row r="263" spans="1:14" x14ac:dyDescent="0.25">
      <c r="A263" s="11">
        <v>100</v>
      </c>
      <c r="B263" s="12">
        <v>5</v>
      </c>
      <c r="C263" s="12">
        <v>5</v>
      </c>
      <c r="D263" s="12">
        <f t="shared" si="25"/>
        <v>0.16</v>
      </c>
      <c r="E263" s="12">
        <f t="shared" si="26"/>
        <v>12.5</v>
      </c>
      <c r="F263" s="12">
        <f t="shared" si="27"/>
        <v>98</v>
      </c>
      <c r="G263" s="12">
        <f t="shared" si="28"/>
        <v>1.8879999999998927</v>
      </c>
      <c r="H263" s="12">
        <f t="shared" si="31"/>
        <v>121.59999999999866</v>
      </c>
      <c r="I263" s="13">
        <f t="shared" si="29"/>
        <v>0.77890148735098497</v>
      </c>
      <c r="K263" s="15">
        <f t="shared" si="30"/>
        <v>121.59999999999864</v>
      </c>
      <c r="L263" s="15" t="str">
        <f t="shared" si="24"/>
        <v>Passed</v>
      </c>
      <c r="M263" s="15"/>
      <c r="N263" s="15"/>
    </row>
    <row r="264" spans="1:14" x14ac:dyDescent="0.25">
      <c r="A264" s="11">
        <v>100</v>
      </c>
      <c r="B264" s="12">
        <v>5</v>
      </c>
      <c r="C264" s="12">
        <v>5</v>
      </c>
      <c r="D264" s="12">
        <f t="shared" si="25"/>
        <v>0.16</v>
      </c>
      <c r="E264" s="12">
        <f t="shared" si="26"/>
        <v>12.5</v>
      </c>
      <c r="F264" s="12">
        <f t="shared" si="27"/>
        <v>98</v>
      </c>
      <c r="G264" s="12">
        <f t="shared" si="28"/>
        <v>1.8959999999998922</v>
      </c>
      <c r="H264" s="12">
        <f t="shared" si="31"/>
        <v>121.69999999999865</v>
      </c>
      <c r="I264" s="13">
        <f t="shared" si="29"/>
        <v>0.77936383155681876</v>
      </c>
      <c r="K264" s="15">
        <f t="shared" si="30"/>
        <v>121.69999999999865</v>
      </c>
      <c r="L264" s="15" t="str">
        <f t="shared" si="24"/>
        <v>Passed</v>
      </c>
      <c r="M264" s="15"/>
      <c r="N264" s="15"/>
    </row>
    <row r="265" spans="1:14" x14ac:dyDescent="0.25">
      <c r="A265" s="11">
        <v>100</v>
      </c>
      <c r="B265" s="12">
        <v>5</v>
      </c>
      <c r="C265" s="12">
        <v>5</v>
      </c>
      <c r="D265" s="12">
        <f t="shared" si="25"/>
        <v>0.16</v>
      </c>
      <c r="E265" s="12">
        <f t="shared" si="26"/>
        <v>12.5</v>
      </c>
      <c r="F265" s="12">
        <f t="shared" si="27"/>
        <v>98</v>
      </c>
      <c r="G265" s="12">
        <f t="shared" si="28"/>
        <v>1.9039999999998918</v>
      </c>
      <c r="H265" s="12">
        <f t="shared" si="31"/>
        <v>121.79999999999865</v>
      </c>
      <c r="I265" s="13">
        <f t="shared" si="29"/>
        <v>0.77982424520860716</v>
      </c>
      <c r="K265" s="15">
        <f t="shared" si="30"/>
        <v>121.79999999999865</v>
      </c>
      <c r="L265" s="15" t="str">
        <f t="shared" si="24"/>
        <v>Passed</v>
      </c>
      <c r="M265" s="15"/>
      <c r="N265" s="15"/>
    </row>
    <row r="266" spans="1:14" x14ac:dyDescent="0.25">
      <c r="A266" s="11">
        <v>100</v>
      </c>
      <c r="B266" s="12">
        <v>5</v>
      </c>
      <c r="C266" s="12">
        <v>5</v>
      </c>
      <c r="D266" s="12">
        <f t="shared" si="25"/>
        <v>0.16</v>
      </c>
      <c r="E266" s="12">
        <f t="shared" si="26"/>
        <v>12.5</v>
      </c>
      <c r="F266" s="12">
        <f t="shared" si="27"/>
        <v>98</v>
      </c>
      <c r="G266" s="12">
        <f t="shared" si="28"/>
        <v>1.9119999999998913</v>
      </c>
      <c r="H266" s="12">
        <f t="shared" si="31"/>
        <v>121.89999999999864</v>
      </c>
      <c r="I266" s="13">
        <f t="shared" si="29"/>
        <v>0.78028274319553337</v>
      </c>
      <c r="K266" s="15">
        <f t="shared" si="30"/>
        <v>121.89999999999863</v>
      </c>
      <c r="L266" s="15" t="str">
        <f t="shared" si="24"/>
        <v>Passed</v>
      </c>
      <c r="M266" s="15"/>
      <c r="N266" s="15"/>
    </row>
    <row r="267" spans="1:14" x14ac:dyDescent="0.25">
      <c r="A267" s="11">
        <v>100</v>
      </c>
      <c r="B267" s="12">
        <v>5</v>
      </c>
      <c r="C267" s="12">
        <v>5</v>
      </c>
      <c r="D267" s="12">
        <f t="shared" si="25"/>
        <v>0.16</v>
      </c>
      <c r="E267" s="12">
        <f t="shared" si="26"/>
        <v>12.5</v>
      </c>
      <c r="F267" s="12">
        <f t="shared" si="27"/>
        <v>98</v>
      </c>
      <c r="G267" s="12">
        <f t="shared" si="28"/>
        <v>1.9199999999998909</v>
      </c>
      <c r="H267" s="12">
        <f t="shared" si="31"/>
        <v>121.99999999999864</v>
      </c>
      <c r="I267" s="13">
        <f t="shared" si="29"/>
        <v>0.78073934023098923</v>
      </c>
      <c r="K267" s="15">
        <f t="shared" si="30"/>
        <v>121.99999999999864</v>
      </c>
      <c r="L267" s="15" t="str">
        <f t="shared" si="24"/>
        <v>Passed</v>
      </c>
      <c r="M267" s="15"/>
      <c r="N267" s="15"/>
    </row>
    <row r="268" spans="1:14" x14ac:dyDescent="0.25">
      <c r="A268" s="11">
        <v>100</v>
      </c>
      <c r="B268" s="12">
        <v>5</v>
      </c>
      <c r="C268" s="12">
        <v>5</v>
      </c>
      <c r="D268" s="12">
        <f t="shared" si="25"/>
        <v>0.16</v>
      </c>
      <c r="E268" s="12">
        <f t="shared" si="26"/>
        <v>12.5</v>
      </c>
      <c r="F268" s="12">
        <f t="shared" si="27"/>
        <v>98</v>
      </c>
      <c r="G268" s="12">
        <f t="shared" si="28"/>
        <v>1.9279999999998905</v>
      </c>
      <c r="H268" s="12">
        <f t="shared" si="31"/>
        <v>122.09999999999863</v>
      </c>
      <c r="I268" s="13">
        <f t="shared" si="29"/>
        <v>0.78119405085537663</v>
      </c>
      <c r="K268" s="15">
        <f t="shared" si="30"/>
        <v>122.09999999999864</v>
      </c>
      <c r="L268" s="15" t="str">
        <f t="shared" si="24"/>
        <v>Passed</v>
      </c>
      <c r="M268" s="15"/>
      <c r="N268" s="15"/>
    </row>
    <row r="269" spans="1:14" x14ac:dyDescent="0.25">
      <c r="A269" s="11">
        <v>100</v>
      </c>
      <c r="B269" s="12">
        <v>5</v>
      </c>
      <c r="C269" s="12">
        <v>5</v>
      </c>
      <c r="D269" s="12">
        <f t="shared" si="25"/>
        <v>0.16</v>
      </c>
      <c r="E269" s="12">
        <f t="shared" si="26"/>
        <v>12.5</v>
      </c>
      <c r="F269" s="12">
        <f t="shared" si="27"/>
        <v>98</v>
      </c>
      <c r="G269" s="12">
        <f t="shared" si="28"/>
        <v>1.93599999999989</v>
      </c>
      <c r="H269" s="12">
        <f t="shared" si="31"/>
        <v>122.19999999999862</v>
      </c>
      <c r="I269" s="13">
        <f t="shared" si="29"/>
        <v>0.78164688943885152</v>
      </c>
      <c r="K269" s="15">
        <f t="shared" si="30"/>
        <v>122.19999999999864</v>
      </c>
      <c r="L269" s="15" t="str">
        <f t="shared" si="24"/>
        <v>Passed</v>
      </c>
      <c r="M269" s="15"/>
      <c r="N269" s="15"/>
    </row>
    <row r="270" spans="1:14" x14ac:dyDescent="0.25">
      <c r="A270" s="11">
        <v>100</v>
      </c>
      <c r="B270" s="12">
        <v>5</v>
      </c>
      <c r="C270" s="12">
        <v>5</v>
      </c>
      <c r="D270" s="12">
        <f t="shared" si="25"/>
        <v>0.16</v>
      </c>
      <c r="E270" s="12">
        <f t="shared" si="26"/>
        <v>12.5</v>
      </c>
      <c r="F270" s="12">
        <f t="shared" si="27"/>
        <v>98</v>
      </c>
      <c r="G270" s="12">
        <f t="shared" si="28"/>
        <v>1.9439999999998896</v>
      </c>
      <c r="H270" s="12">
        <f t="shared" si="31"/>
        <v>122.29999999999862</v>
      </c>
      <c r="I270" s="13">
        <f t="shared" si="29"/>
        <v>0.78209787018401522</v>
      </c>
      <c r="K270" s="15">
        <f t="shared" si="30"/>
        <v>122.29999999999862</v>
      </c>
      <c r="L270" s="15" t="str">
        <f t="shared" si="24"/>
        <v>Passed</v>
      </c>
      <c r="M270" s="15"/>
      <c r="N270" s="15"/>
    </row>
    <row r="271" spans="1:14" x14ac:dyDescent="0.25">
      <c r="A271" s="11">
        <v>100</v>
      </c>
      <c r="B271" s="12">
        <v>5</v>
      </c>
      <c r="C271" s="12">
        <v>5</v>
      </c>
      <c r="D271" s="12">
        <f t="shared" si="25"/>
        <v>0.16</v>
      </c>
      <c r="E271" s="12">
        <f t="shared" si="26"/>
        <v>12.5</v>
      </c>
      <c r="F271" s="12">
        <f t="shared" si="27"/>
        <v>98</v>
      </c>
      <c r="G271" s="12">
        <f t="shared" si="28"/>
        <v>1.9519999999998889</v>
      </c>
      <c r="H271" s="12">
        <f t="shared" si="31"/>
        <v>122.39999999999861</v>
      </c>
      <c r="I271" s="13">
        <f t="shared" si="29"/>
        <v>0.7825470071285503</v>
      </c>
      <c r="K271" s="15">
        <f t="shared" si="30"/>
        <v>122.39999999999861</v>
      </c>
      <c r="L271" s="15" t="str">
        <f t="shared" si="24"/>
        <v>Passed</v>
      </c>
      <c r="M271" s="15"/>
      <c r="N271" s="15"/>
    </row>
    <row r="272" spans="1:14" x14ac:dyDescent="0.25">
      <c r="A272" s="11">
        <v>100</v>
      </c>
      <c r="B272" s="12">
        <v>5</v>
      </c>
      <c r="C272" s="12">
        <v>5</v>
      </c>
      <c r="D272" s="12">
        <f t="shared" si="25"/>
        <v>0.16</v>
      </c>
      <c r="E272" s="12">
        <f t="shared" si="26"/>
        <v>12.5</v>
      </c>
      <c r="F272" s="12">
        <f t="shared" si="27"/>
        <v>98</v>
      </c>
      <c r="G272" s="12">
        <f t="shared" si="28"/>
        <v>1.9599999999998885</v>
      </c>
      <c r="H272" s="12">
        <f t="shared" si="31"/>
        <v>122.49999999999861</v>
      </c>
      <c r="I272" s="13">
        <f t="shared" si="29"/>
        <v>0.7829943141478054</v>
      </c>
      <c r="K272" s="15">
        <f t="shared" si="30"/>
        <v>122.49999999999859</v>
      </c>
      <c r="L272" s="15" t="str">
        <f t="shared" si="24"/>
        <v>Passed</v>
      </c>
      <c r="M272" s="15"/>
      <c r="N272" s="15"/>
    </row>
    <row r="273" spans="1:14" x14ac:dyDescent="0.25">
      <c r="A273" s="11">
        <v>100</v>
      </c>
      <c r="B273" s="12">
        <v>5</v>
      </c>
      <c r="C273" s="12">
        <v>5</v>
      </c>
      <c r="D273" s="12">
        <f t="shared" si="25"/>
        <v>0.16</v>
      </c>
      <c r="E273" s="12">
        <f t="shared" si="26"/>
        <v>12.5</v>
      </c>
      <c r="F273" s="12">
        <f t="shared" si="27"/>
        <v>98</v>
      </c>
      <c r="G273" s="12">
        <f t="shared" si="28"/>
        <v>1.9679999999998881</v>
      </c>
      <c r="H273" s="12">
        <f t="shared" si="31"/>
        <v>122.5999999999986</v>
      </c>
      <c r="I273" s="13">
        <f t="shared" si="29"/>
        <v>0.78343980495732934</v>
      </c>
      <c r="K273" s="15">
        <f t="shared" si="30"/>
        <v>122.5999999999986</v>
      </c>
      <c r="L273" s="15" t="str">
        <f t="shared" si="24"/>
        <v>Passed</v>
      </c>
      <c r="M273" s="15"/>
      <c r="N273" s="15"/>
    </row>
    <row r="274" spans="1:14" x14ac:dyDescent="0.25">
      <c r="A274" s="11">
        <v>100</v>
      </c>
      <c r="B274" s="12">
        <v>5</v>
      </c>
      <c r="C274" s="12">
        <v>5</v>
      </c>
      <c r="D274" s="12">
        <f t="shared" si="25"/>
        <v>0.16</v>
      </c>
      <c r="E274" s="12">
        <f t="shared" si="26"/>
        <v>12.5</v>
      </c>
      <c r="F274" s="12">
        <f t="shared" si="27"/>
        <v>98</v>
      </c>
      <c r="G274" s="12">
        <f t="shared" si="28"/>
        <v>1.9759999999998876</v>
      </c>
      <c r="H274" s="12">
        <f t="shared" si="31"/>
        <v>122.6999999999986</v>
      </c>
      <c r="I274" s="13">
        <f t="shared" si="29"/>
        <v>0.78388349311535466</v>
      </c>
      <c r="K274" s="15">
        <f t="shared" si="30"/>
        <v>122.69999999999857</v>
      </c>
      <c r="L274" s="15" t="str">
        <f t="shared" si="24"/>
        <v>Passed</v>
      </c>
      <c r="M274" s="15"/>
      <c r="N274" s="15"/>
    </row>
    <row r="275" spans="1:14" x14ac:dyDescent="0.25">
      <c r="A275" s="11">
        <v>100</v>
      </c>
      <c r="B275" s="12">
        <v>5</v>
      </c>
      <c r="C275" s="12">
        <v>5</v>
      </c>
      <c r="D275" s="12">
        <f t="shared" si="25"/>
        <v>0.16</v>
      </c>
      <c r="E275" s="12">
        <f t="shared" si="26"/>
        <v>12.5</v>
      </c>
      <c r="F275" s="12">
        <f t="shared" si="27"/>
        <v>98</v>
      </c>
      <c r="G275" s="12">
        <f t="shared" si="28"/>
        <v>1.9839999999998872</v>
      </c>
      <c r="H275" s="12">
        <f t="shared" si="31"/>
        <v>122.79999999999859</v>
      </c>
      <c r="I275" s="13">
        <f t="shared" si="29"/>
        <v>0.78432539202523355</v>
      </c>
      <c r="K275" s="15">
        <f t="shared" si="30"/>
        <v>122.79999999999859</v>
      </c>
      <c r="L275" s="15" t="str">
        <f t="shared" si="24"/>
        <v>Passed</v>
      </c>
      <c r="M275" s="15"/>
      <c r="N275" s="15"/>
    </row>
    <row r="276" spans="1:14" x14ac:dyDescent="0.25">
      <c r="A276" s="11">
        <v>100</v>
      </c>
      <c r="B276" s="12">
        <v>5</v>
      </c>
      <c r="C276" s="12">
        <v>5</v>
      </c>
      <c r="D276" s="12">
        <f t="shared" si="25"/>
        <v>0.16</v>
      </c>
      <c r="E276" s="12">
        <f t="shared" si="26"/>
        <v>12.5</v>
      </c>
      <c r="F276" s="12">
        <f t="shared" si="27"/>
        <v>98</v>
      </c>
      <c r="G276" s="12">
        <f t="shared" si="28"/>
        <v>1.9919999999998868</v>
      </c>
      <c r="H276" s="12">
        <f t="shared" si="31"/>
        <v>122.89999999999858</v>
      </c>
      <c r="I276" s="13">
        <f t="shared" si="29"/>
        <v>0.7847655149378252</v>
      </c>
      <c r="K276" s="15">
        <f t="shared" si="30"/>
        <v>122.89999999999856</v>
      </c>
      <c r="L276" s="15" t="str">
        <f t="shared" si="24"/>
        <v>Passed</v>
      </c>
      <c r="M276" s="15"/>
      <c r="N276" s="15"/>
    </row>
    <row r="277" spans="1:14" x14ac:dyDescent="0.25">
      <c r="A277" s="11">
        <v>100</v>
      </c>
      <c r="B277" s="12">
        <v>5</v>
      </c>
      <c r="C277" s="12">
        <v>5</v>
      </c>
      <c r="D277" s="12">
        <f t="shared" si="25"/>
        <v>0.16</v>
      </c>
      <c r="E277" s="12">
        <f t="shared" si="26"/>
        <v>12.5</v>
      </c>
      <c r="F277" s="12">
        <f t="shared" si="27"/>
        <v>98</v>
      </c>
      <c r="G277" s="12">
        <f t="shared" si="28"/>
        <v>1.9999999999998863</v>
      </c>
      <c r="H277" s="12">
        <f t="shared" si="31"/>
        <v>122.99999999999858</v>
      </c>
      <c r="I277" s="13">
        <f t="shared" si="29"/>
        <v>0.78520387495383892</v>
      </c>
      <c r="K277" s="15">
        <f t="shared" si="30"/>
        <v>122.99999999999858</v>
      </c>
      <c r="L277" s="15" t="str">
        <f t="shared" si="24"/>
        <v>Passed</v>
      </c>
      <c r="M277" s="15"/>
      <c r="N277" s="15"/>
    </row>
    <row r="278" spans="1:14" x14ac:dyDescent="0.25">
      <c r="A278" s="11">
        <v>100</v>
      </c>
      <c r="B278" s="12">
        <v>5</v>
      </c>
      <c r="C278" s="12">
        <v>5</v>
      </c>
      <c r="D278" s="12">
        <f t="shared" si="25"/>
        <v>0.16</v>
      </c>
      <c r="E278" s="12">
        <f t="shared" si="26"/>
        <v>12.5</v>
      </c>
      <c r="F278" s="12">
        <f t="shared" si="27"/>
        <v>98</v>
      </c>
      <c r="G278" s="12">
        <f t="shared" si="28"/>
        <v>2.0079999999998859</v>
      </c>
      <c r="H278" s="12">
        <f t="shared" si="31"/>
        <v>123.09999999999857</v>
      </c>
      <c r="I278" s="13">
        <f t="shared" si="29"/>
        <v>0.78564048502612938</v>
      </c>
      <c r="K278" s="15">
        <f t="shared" si="30"/>
        <v>123.09999999999857</v>
      </c>
      <c r="L278" s="15" t="str">
        <f t="shared" si="24"/>
        <v>Passed</v>
      </c>
      <c r="M278" s="15"/>
      <c r="N278" s="15"/>
    </row>
    <row r="279" spans="1:14" x14ac:dyDescent="0.25">
      <c r="A279" s="11">
        <v>100</v>
      </c>
      <c r="B279" s="12">
        <v>5</v>
      </c>
      <c r="C279" s="12">
        <v>5</v>
      </c>
      <c r="D279" s="12">
        <f t="shared" si="25"/>
        <v>0.16</v>
      </c>
      <c r="E279" s="12">
        <f t="shared" si="26"/>
        <v>12.5</v>
      </c>
      <c r="F279" s="12">
        <f t="shared" si="27"/>
        <v>98</v>
      </c>
      <c r="G279" s="12">
        <f t="shared" si="28"/>
        <v>2.0159999999998854</v>
      </c>
      <c r="H279" s="12">
        <f t="shared" si="31"/>
        <v>123.19999999999857</v>
      </c>
      <c r="I279" s="13">
        <f t="shared" si="29"/>
        <v>0.78607535796195016</v>
      </c>
      <c r="K279" s="15">
        <f t="shared" si="30"/>
        <v>123.19999999999857</v>
      </c>
      <c r="L279" s="15" t="str">
        <f t="shared" si="24"/>
        <v>Passed</v>
      </c>
      <c r="M279" s="15"/>
      <c r="N279" s="15"/>
    </row>
    <row r="280" spans="1:14" x14ac:dyDescent="0.25">
      <c r="A280" s="11">
        <v>100</v>
      </c>
      <c r="B280" s="12">
        <v>5</v>
      </c>
      <c r="C280" s="12">
        <v>5</v>
      </c>
      <c r="D280" s="12">
        <f t="shared" si="25"/>
        <v>0.16</v>
      </c>
      <c r="E280" s="12">
        <f t="shared" si="26"/>
        <v>12.5</v>
      </c>
      <c r="F280" s="12">
        <f t="shared" si="27"/>
        <v>98</v>
      </c>
      <c r="G280" s="12">
        <f t="shared" si="28"/>
        <v>2.023999999999885</v>
      </c>
      <c r="H280" s="12">
        <f t="shared" si="31"/>
        <v>123.29999999999856</v>
      </c>
      <c r="I280" s="13">
        <f t="shared" si="29"/>
        <v>0.78650850642516246</v>
      </c>
      <c r="K280" s="15">
        <f t="shared" si="30"/>
        <v>123.29999999999858</v>
      </c>
      <c r="L280" s="15" t="str">
        <f t="shared" si="24"/>
        <v>Passed</v>
      </c>
      <c r="M280" s="15"/>
      <c r="N280" s="15"/>
    </row>
    <row r="281" spans="1:14" x14ac:dyDescent="0.25">
      <c r="A281" s="11">
        <v>100</v>
      </c>
      <c r="B281" s="12">
        <v>5</v>
      </c>
      <c r="C281" s="12">
        <v>5</v>
      </c>
      <c r="D281" s="12">
        <f t="shared" si="25"/>
        <v>0.16</v>
      </c>
      <c r="E281" s="12">
        <f t="shared" si="26"/>
        <v>12.5</v>
      </c>
      <c r="F281" s="12">
        <f t="shared" si="27"/>
        <v>98</v>
      </c>
      <c r="G281" s="12">
        <f t="shared" si="28"/>
        <v>2.0319999999998846</v>
      </c>
      <c r="H281" s="12">
        <f t="shared" si="31"/>
        <v>123.39999999999856</v>
      </c>
      <c r="I281" s="13">
        <f t="shared" si="29"/>
        <v>0.78693994293840275</v>
      </c>
      <c r="K281" s="15">
        <f t="shared" si="30"/>
        <v>123.39999999999856</v>
      </c>
      <c r="L281" s="15" t="str">
        <f t="shared" si="24"/>
        <v>Passed</v>
      </c>
      <c r="M281" s="15"/>
      <c r="N281" s="15"/>
    </row>
    <row r="282" spans="1:14" x14ac:dyDescent="0.25">
      <c r="A282" s="11">
        <v>100</v>
      </c>
      <c r="B282" s="12">
        <v>5</v>
      </c>
      <c r="C282" s="12">
        <v>5</v>
      </c>
      <c r="D282" s="12">
        <f t="shared" si="25"/>
        <v>0.16</v>
      </c>
      <c r="E282" s="12">
        <f t="shared" si="26"/>
        <v>12.5</v>
      </c>
      <c r="F282" s="12">
        <f t="shared" si="27"/>
        <v>98</v>
      </c>
      <c r="G282" s="12">
        <f t="shared" si="28"/>
        <v>2.0399999999998841</v>
      </c>
      <c r="H282" s="12">
        <f t="shared" si="31"/>
        <v>123.49999999999855</v>
      </c>
      <c r="I282" s="13">
        <f t="shared" si="29"/>
        <v>0.78736967988520834</v>
      </c>
      <c r="K282" s="15">
        <f t="shared" si="30"/>
        <v>123.49999999999854</v>
      </c>
      <c r="L282" s="15" t="str">
        <f t="shared" si="24"/>
        <v>Passed</v>
      </c>
      <c r="M282" s="15"/>
      <c r="N282" s="15"/>
    </row>
    <row r="283" spans="1:14" x14ac:dyDescent="0.25">
      <c r="A283" s="11">
        <v>100</v>
      </c>
      <c r="B283" s="12">
        <v>5</v>
      </c>
      <c r="C283" s="12">
        <v>5</v>
      </c>
      <c r="D283" s="12">
        <f t="shared" si="25"/>
        <v>0.16</v>
      </c>
      <c r="E283" s="12">
        <f t="shared" si="26"/>
        <v>12.5</v>
      </c>
      <c r="F283" s="12">
        <f t="shared" si="27"/>
        <v>98</v>
      </c>
      <c r="G283" s="12">
        <f t="shared" si="28"/>
        <v>2.0479999999998837</v>
      </c>
      <c r="H283" s="12">
        <f t="shared" si="31"/>
        <v>123.59999999999854</v>
      </c>
      <c r="I283" s="13">
        <f t="shared" si="29"/>
        <v>0.78779772951210425</v>
      </c>
      <c r="K283" s="15">
        <f t="shared" si="30"/>
        <v>123.59999999999854</v>
      </c>
      <c r="L283" s="15" t="str">
        <f t="shared" ref="L283:L346" si="32">IF(ABS(K283- H283) &lt;= (ABS(H283) * 0.01), "Passed", "Failed")</f>
        <v>Passed</v>
      </c>
      <c r="M283" s="15"/>
      <c r="N283" s="15"/>
    </row>
    <row r="284" spans="1:14" x14ac:dyDescent="0.25">
      <c r="A284" s="11">
        <v>100</v>
      </c>
      <c r="B284" s="12">
        <v>5</v>
      </c>
      <c r="C284" s="12">
        <v>5</v>
      </c>
      <c r="D284" s="12">
        <f t="shared" ref="D284:D347" si="33" xml:space="preserve"> 4 / (C284^2)</f>
        <v>0.16</v>
      </c>
      <c r="E284" s="12">
        <f t="shared" ref="E284:E347" si="34" xml:space="preserve"> (B284 * C284) / 2</f>
        <v>12.5</v>
      </c>
      <c r="F284" s="12">
        <f t="shared" ref="F284:F347" si="35" xml:space="preserve"> A284 - 2 * (B284 / C284)</f>
        <v>98</v>
      </c>
      <c r="G284" s="12">
        <f t="shared" ref="G284:G347" si="36" xml:space="preserve"> ( (H284) - F284 ) / E284</f>
        <v>2.0559999999998833</v>
      </c>
      <c r="H284" s="12">
        <f t="shared" si="31"/>
        <v>123.69999999999854</v>
      </c>
      <c r="I284" s="13">
        <f t="shared" ref="I284:I347" si="37" xml:space="preserve"> IF(C284 &gt; 0, ( _xlfn.GAMMA.DIST(G284, D284, E284,TRUE) ), 1 - ( _xlfn.GAMMA.DIST(G284, D284, E284,TRUE) ) )</f>
        <v>0.78822410393064823</v>
      </c>
      <c r="K284" s="15">
        <f t="shared" ref="K284:K347" si="38" xml:space="preserve"> E284 * _xlfn.GAMMA.INV(I284, D284, E284) + F284</f>
        <v>123.69999999999854</v>
      </c>
      <c r="L284" s="15" t="str">
        <f t="shared" si="32"/>
        <v>Passed</v>
      </c>
      <c r="M284" s="15"/>
      <c r="N284" s="15"/>
    </row>
    <row r="285" spans="1:14" x14ac:dyDescent="0.25">
      <c r="A285" s="11">
        <v>100</v>
      </c>
      <c r="B285" s="12">
        <v>5</v>
      </c>
      <c r="C285" s="12">
        <v>5</v>
      </c>
      <c r="D285" s="12">
        <f t="shared" si="33"/>
        <v>0.16</v>
      </c>
      <c r="E285" s="12">
        <f t="shared" si="34"/>
        <v>12.5</v>
      </c>
      <c r="F285" s="12">
        <f t="shared" si="35"/>
        <v>98</v>
      </c>
      <c r="G285" s="12">
        <f t="shared" si="36"/>
        <v>2.0639999999998828</v>
      </c>
      <c r="H285" s="12">
        <f t="shared" ref="H285:H348" si="39">H284+0.1</f>
        <v>123.79999999999853</v>
      </c>
      <c r="I285" s="13">
        <f t="shared" si="37"/>
        <v>0.78864881511944007</v>
      </c>
      <c r="K285" s="15">
        <f t="shared" si="38"/>
        <v>123.79999999999853</v>
      </c>
      <c r="L285" s="15" t="str">
        <f t="shared" si="32"/>
        <v>Passed</v>
      </c>
      <c r="M285" s="15"/>
      <c r="N285" s="15"/>
    </row>
    <row r="286" spans="1:14" x14ac:dyDescent="0.25">
      <c r="A286" s="11">
        <v>100</v>
      </c>
      <c r="B286" s="12">
        <v>5</v>
      </c>
      <c r="C286" s="12">
        <v>5</v>
      </c>
      <c r="D286" s="12">
        <f t="shared" si="33"/>
        <v>0.16</v>
      </c>
      <c r="E286" s="12">
        <f t="shared" si="34"/>
        <v>12.5</v>
      </c>
      <c r="F286" s="12">
        <f t="shared" si="35"/>
        <v>98</v>
      </c>
      <c r="G286" s="12">
        <f t="shared" si="36"/>
        <v>2.0719999999998824</v>
      </c>
      <c r="H286" s="12">
        <f t="shared" si="39"/>
        <v>123.89999999999853</v>
      </c>
      <c r="I286" s="13">
        <f t="shared" si="37"/>
        <v>0.78907187492609165</v>
      </c>
      <c r="K286" s="15">
        <f t="shared" si="38"/>
        <v>123.89999999999853</v>
      </c>
      <c r="L286" s="15" t="str">
        <f t="shared" si="32"/>
        <v>Passed</v>
      </c>
      <c r="M286" s="15"/>
      <c r="N286" s="15"/>
    </row>
    <row r="287" spans="1:14" x14ac:dyDescent="0.25">
      <c r="A287" s="11">
        <v>100</v>
      </c>
      <c r="B287" s="12">
        <v>5</v>
      </c>
      <c r="C287" s="12">
        <v>5</v>
      </c>
      <c r="D287" s="12">
        <f t="shared" si="33"/>
        <v>0.16</v>
      </c>
      <c r="E287" s="12">
        <f t="shared" si="34"/>
        <v>12.5</v>
      </c>
      <c r="F287" s="12">
        <f t="shared" si="35"/>
        <v>98</v>
      </c>
      <c r="G287" s="12">
        <f t="shared" si="36"/>
        <v>2.0799999999998819</v>
      </c>
      <c r="H287" s="12">
        <f t="shared" si="39"/>
        <v>123.99999999999852</v>
      </c>
      <c r="I287" s="13">
        <f t="shared" si="37"/>
        <v>0.78949329506916088</v>
      </c>
      <c r="K287" s="15">
        <f t="shared" si="38"/>
        <v>123.99999999999855</v>
      </c>
      <c r="L287" s="15" t="str">
        <f t="shared" si="32"/>
        <v>Passed</v>
      </c>
      <c r="M287" s="15"/>
      <c r="N287" s="15"/>
    </row>
    <row r="288" spans="1:14" x14ac:dyDescent="0.25">
      <c r="A288" s="11">
        <v>100</v>
      </c>
      <c r="B288" s="12">
        <v>5</v>
      </c>
      <c r="C288" s="12">
        <v>5</v>
      </c>
      <c r="D288" s="12">
        <f t="shared" si="33"/>
        <v>0.16</v>
      </c>
      <c r="E288" s="12">
        <f t="shared" si="34"/>
        <v>12.5</v>
      </c>
      <c r="F288" s="12">
        <f t="shared" si="35"/>
        <v>98</v>
      </c>
      <c r="G288" s="12">
        <f t="shared" si="36"/>
        <v>2.0879999999998815</v>
      </c>
      <c r="H288" s="12">
        <f t="shared" si="39"/>
        <v>124.09999999999852</v>
      </c>
      <c r="I288" s="13">
        <f t="shared" si="37"/>
        <v>0.78991308714004937</v>
      </c>
      <c r="K288" s="15">
        <f t="shared" si="38"/>
        <v>124.09999999999852</v>
      </c>
      <c r="L288" s="15" t="str">
        <f t="shared" si="32"/>
        <v>Passed</v>
      </c>
      <c r="M288" s="15"/>
      <c r="N288" s="15"/>
    </row>
    <row r="289" spans="1:14" x14ac:dyDescent="0.25">
      <c r="A289" s="11">
        <v>100</v>
      </c>
      <c r="B289" s="12">
        <v>5</v>
      </c>
      <c r="C289" s="12">
        <v>5</v>
      </c>
      <c r="D289" s="12">
        <f t="shared" si="33"/>
        <v>0.16</v>
      </c>
      <c r="E289" s="12">
        <f t="shared" si="34"/>
        <v>12.5</v>
      </c>
      <c r="F289" s="12">
        <f t="shared" si="35"/>
        <v>98</v>
      </c>
      <c r="G289" s="12">
        <f t="shared" si="36"/>
        <v>2.0959999999998811</v>
      </c>
      <c r="H289" s="12">
        <f t="shared" si="39"/>
        <v>124.19999999999851</v>
      </c>
      <c r="I289" s="13">
        <f t="shared" si="37"/>
        <v>0.79033126260486597</v>
      </c>
      <c r="K289" s="15">
        <f t="shared" si="38"/>
        <v>124.19999999999851</v>
      </c>
      <c r="L289" s="15" t="str">
        <f t="shared" si="32"/>
        <v>Passed</v>
      </c>
      <c r="M289" s="15"/>
      <c r="N289" s="15"/>
    </row>
    <row r="290" spans="1:14" x14ac:dyDescent="0.25">
      <c r="A290" s="11">
        <v>100</v>
      </c>
      <c r="B290" s="12">
        <v>5</v>
      </c>
      <c r="C290" s="12">
        <v>5</v>
      </c>
      <c r="D290" s="12">
        <f t="shared" si="33"/>
        <v>0.16</v>
      </c>
      <c r="E290" s="12">
        <f t="shared" si="34"/>
        <v>12.5</v>
      </c>
      <c r="F290" s="12">
        <f t="shared" si="35"/>
        <v>98</v>
      </c>
      <c r="G290" s="12">
        <f t="shared" si="36"/>
        <v>2.1039999999998802</v>
      </c>
      <c r="H290" s="12">
        <f t="shared" si="39"/>
        <v>124.29999999999851</v>
      </c>
      <c r="I290" s="13">
        <f t="shared" si="37"/>
        <v>0.79074783280625449</v>
      </c>
      <c r="K290" s="15">
        <f t="shared" si="38"/>
        <v>124.29999999999849</v>
      </c>
      <c r="L290" s="15" t="str">
        <f t="shared" si="32"/>
        <v>Passed</v>
      </c>
      <c r="M290" s="15"/>
      <c r="N290" s="15"/>
    </row>
    <row r="291" spans="1:14" x14ac:dyDescent="0.25">
      <c r="A291" s="11">
        <v>100</v>
      </c>
      <c r="B291" s="12">
        <v>5</v>
      </c>
      <c r="C291" s="12">
        <v>5</v>
      </c>
      <c r="D291" s="12">
        <f t="shared" si="33"/>
        <v>0.16</v>
      </c>
      <c r="E291" s="12">
        <f t="shared" si="34"/>
        <v>12.5</v>
      </c>
      <c r="F291" s="12">
        <f t="shared" si="35"/>
        <v>98</v>
      </c>
      <c r="G291" s="12">
        <f t="shared" si="36"/>
        <v>2.1119999999998798</v>
      </c>
      <c r="H291" s="12">
        <f t="shared" si="39"/>
        <v>124.3999999999985</v>
      </c>
      <c r="I291" s="13">
        <f t="shared" si="37"/>
        <v>0.79116280896518965</v>
      </c>
      <c r="K291" s="15">
        <f t="shared" si="38"/>
        <v>124.39999999999853</v>
      </c>
      <c r="L291" s="15" t="str">
        <f t="shared" si="32"/>
        <v>Passed</v>
      </c>
      <c r="M291" s="15"/>
      <c r="N291" s="15"/>
    </row>
    <row r="292" spans="1:14" x14ac:dyDescent="0.25">
      <c r="A292" s="11">
        <v>100</v>
      </c>
      <c r="B292" s="12">
        <v>5</v>
      </c>
      <c r="C292" s="12">
        <v>5</v>
      </c>
      <c r="D292" s="12">
        <f t="shared" si="33"/>
        <v>0.16</v>
      </c>
      <c r="E292" s="12">
        <f t="shared" si="34"/>
        <v>12.5</v>
      </c>
      <c r="F292" s="12">
        <f t="shared" si="35"/>
        <v>98</v>
      </c>
      <c r="G292" s="12">
        <f t="shared" si="36"/>
        <v>2.1199999999998793</v>
      </c>
      <c r="H292" s="12">
        <f t="shared" si="39"/>
        <v>124.49999999999849</v>
      </c>
      <c r="I292" s="13">
        <f t="shared" si="37"/>
        <v>0.79157620218273772</v>
      </c>
      <c r="K292" s="15">
        <f t="shared" si="38"/>
        <v>124.49999999999849</v>
      </c>
      <c r="L292" s="15" t="str">
        <f t="shared" si="32"/>
        <v>Passed</v>
      </c>
      <c r="M292" s="15"/>
      <c r="N292" s="15"/>
    </row>
    <row r="293" spans="1:14" x14ac:dyDescent="0.25">
      <c r="A293" s="11">
        <v>100</v>
      </c>
      <c r="B293" s="12">
        <v>5</v>
      </c>
      <c r="C293" s="12">
        <v>5</v>
      </c>
      <c r="D293" s="12">
        <f t="shared" si="33"/>
        <v>0.16</v>
      </c>
      <c r="E293" s="12">
        <f t="shared" si="34"/>
        <v>12.5</v>
      </c>
      <c r="F293" s="12">
        <f t="shared" si="35"/>
        <v>98</v>
      </c>
      <c r="G293" s="12">
        <f t="shared" si="36"/>
        <v>2.1279999999998789</v>
      </c>
      <c r="H293" s="12">
        <f t="shared" si="39"/>
        <v>124.59999999999849</v>
      </c>
      <c r="I293" s="13">
        <f t="shared" si="37"/>
        <v>0.79198802344178887</v>
      </c>
      <c r="K293" s="15">
        <f t="shared" si="38"/>
        <v>124.59999999999846</v>
      </c>
      <c r="L293" s="15" t="str">
        <f t="shared" si="32"/>
        <v>Passed</v>
      </c>
      <c r="M293" s="15"/>
      <c r="N293" s="15"/>
    </row>
    <row r="294" spans="1:14" x14ac:dyDescent="0.25">
      <c r="A294" s="11">
        <v>100</v>
      </c>
      <c r="B294" s="12">
        <v>5</v>
      </c>
      <c r="C294" s="12">
        <v>5</v>
      </c>
      <c r="D294" s="12">
        <f t="shared" si="33"/>
        <v>0.16</v>
      </c>
      <c r="E294" s="12">
        <f t="shared" si="34"/>
        <v>12.5</v>
      </c>
      <c r="F294" s="12">
        <f t="shared" si="35"/>
        <v>98</v>
      </c>
      <c r="G294" s="12">
        <f t="shared" si="36"/>
        <v>2.1359999999998784</v>
      </c>
      <c r="H294" s="12">
        <f t="shared" si="39"/>
        <v>124.69999999999848</v>
      </c>
      <c r="I294" s="13">
        <f t="shared" si="37"/>
        <v>0.79239828360875375</v>
      </c>
      <c r="K294" s="15">
        <f t="shared" si="38"/>
        <v>124.69999999999845</v>
      </c>
      <c r="L294" s="15" t="str">
        <f t="shared" si="32"/>
        <v>Passed</v>
      </c>
      <c r="M294" s="15"/>
      <c r="N294" s="15"/>
    </row>
    <row r="295" spans="1:14" x14ac:dyDescent="0.25">
      <c r="A295" s="11">
        <v>100</v>
      </c>
      <c r="B295" s="12">
        <v>5</v>
      </c>
      <c r="C295" s="12">
        <v>5</v>
      </c>
      <c r="D295" s="12">
        <f t="shared" si="33"/>
        <v>0.16</v>
      </c>
      <c r="E295" s="12">
        <f t="shared" si="34"/>
        <v>12.5</v>
      </c>
      <c r="F295" s="12">
        <f t="shared" si="35"/>
        <v>98</v>
      </c>
      <c r="G295" s="12">
        <f t="shared" si="36"/>
        <v>2.143999999999878</v>
      </c>
      <c r="H295" s="12">
        <f t="shared" si="39"/>
        <v>124.79999999999848</v>
      </c>
      <c r="I295" s="13">
        <f t="shared" si="37"/>
        <v>0.79280699343523331</v>
      </c>
      <c r="K295" s="15">
        <f t="shared" si="38"/>
        <v>124.79999999999846</v>
      </c>
      <c r="L295" s="15" t="str">
        <f t="shared" si="32"/>
        <v>Passed</v>
      </c>
      <c r="M295" s="15"/>
      <c r="N295" s="15"/>
    </row>
    <row r="296" spans="1:14" x14ac:dyDescent="0.25">
      <c r="A296" s="11">
        <v>100</v>
      </c>
      <c r="B296" s="12">
        <v>5</v>
      </c>
      <c r="C296" s="12">
        <v>5</v>
      </c>
      <c r="D296" s="12">
        <f t="shared" si="33"/>
        <v>0.16</v>
      </c>
      <c r="E296" s="12">
        <f t="shared" si="34"/>
        <v>12.5</v>
      </c>
      <c r="F296" s="12">
        <f t="shared" si="35"/>
        <v>98</v>
      </c>
      <c r="G296" s="12">
        <f t="shared" si="36"/>
        <v>2.1519999999998776</v>
      </c>
      <c r="H296" s="12">
        <f t="shared" si="39"/>
        <v>124.89999999999847</v>
      </c>
      <c r="I296" s="13">
        <f t="shared" si="37"/>
        <v>0.79321416355965524</v>
      </c>
      <c r="K296" s="15">
        <f t="shared" si="38"/>
        <v>124.89999999999849</v>
      </c>
      <c r="L296" s="15" t="str">
        <f t="shared" si="32"/>
        <v>Passed</v>
      </c>
      <c r="M296" s="15"/>
      <c r="N296" s="15"/>
    </row>
    <row r="297" spans="1:14" x14ac:dyDescent="0.25">
      <c r="A297" s="11">
        <v>100</v>
      </c>
      <c r="B297" s="12">
        <v>5</v>
      </c>
      <c r="C297" s="12">
        <v>5</v>
      </c>
      <c r="D297" s="12">
        <f t="shared" si="33"/>
        <v>0.16</v>
      </c>
      <c r="E297" s="12">
        <f t="shared" si="34"/>
        <v>12.5</v>
      </c>
      <c r="F297" s="12">
        <f t="shared" si="35"/>
        <v>98</v>
      </c>
      <c r="G297" s="12">
        <f t="shared" si="36"/>
        <v>2.1599999999998771</v>
      </c>
      <c r="H297" s="12">
        <f t="shared" si="39"/>
        <v>124.99999999999847</v>
      </c>
      <c r="I297" s="13">
        <f t="shared" si="37"/>
        <v>0.79361980450888359</v>
      </c>
      <c r="K297" s="15">
        <f t="shared" si="38"/>
        <v>124.99999999999847</v>
      </c>
      <c r="L297" s="15" t="str">
        <f t="shared" si="32"/>
        <v>Passed</v>
      </c>
      <c r="M297" s="15"/>
      <c r="N297" s="15"/>
    </row>
    <row r="298" spans="1:14" x14ac:dyDescent="0.25">
      <c r="A298" s="11">
        <v>100</v>
      </c>
      <c r="B298" s="12">
        <v>5</v>
      </c>
      <c r="C298" s="12">
        <v>5</v>
      </c>
      <c r="D298" s="12">
        <f t="shared" si="33"/>
        <v>0.16</v>
      </c>
      <c r="E298" s="12">
        <f t="shared" si="34"/>
        <v>12.5</v>
      </c>
      <c r="F298" s="12">
        <f t="shared" si="35"/>
        <v>98</v>
      </c>
      <c r="G298" s="12">
        <f t="shared" si="36"/>
        <v>2.1679999999998767</v>
      </c>
      <c r="H298" s="12">
        <f t="shared" si="39"/>
        <v>125.09999999999846</v>
      </c>
      <c r="I298" s="13">
        <f t="shared" si="37"/>
        <v>0.79402392669979838</v>
      </c>
      <c r="K298" s="15">
        <f t="shared" si="38"/>
        <v>125.09999999999846</v>
      </c>
      <c r="L298" s="15" t="str">
        <f t="shared" si="32"/>
        <v>Passed</v>
      </c>
      <c r="M298" s="15"/>
      <c r="N298" s="15"/>
    </row>
    <row r="299" spans="1:14" x14ac:dyDescent="0.25">
      <c r="A299" s="11">
        <v>100</v>
      </c>
      <c r="B299" s="12">
        <v>5</v>
      </c>
      <c r="C299" s="12">
        <v>5</v>
      </c>
      <c r="D299" s="12">
        <f t="shared" si="33"/>
        <v>0.16</v>
      </c>
      <c r="E299" s="12">
        <f t="shared" si="34"/>
        <v>12.5</v>
      </c>
      <c r="F299" s="12">
        <f t="shared" si="35"/>
        <v>98</v>
      </c>
      <c r="G299" s="12">
        <f t="shared" si="36"/>
        <v>2.1759999999998763</v>
      </c>
      <c r="H299" s="12">
        <f t="shared" si="39"/>
        <v>125.19999999999845</v>
      </c>
      <c r="I299" s="13">
        <f t="shared" si="37"/>
        <v>0.79442654044084748</v>
      </c>
      <c r="K299" s="15">
        <f t="shared" si="38"/>
        <v>125.19999999999847</v>
      </c>
      <c r="L299" s="15" t="str">
        <f t="shared" si="32"/>
        <v>Passed</v>
      </c>
      <c r="M299" s="15"/>
      <c r="N299" s="15"/>
    </row>
    <row r="300" spans="1:14" x14ac:dyDescent="0.25">
      <c r="A300" s="11">
        <v>100</v>
      </c>
      <c r="B300" s="12">
        <v>5</v>
      </c>
      <c r="C300" s="12">
        <v>5</v>
      </c>
      <c r="D300" s="12">
        <f t="shared" si="33"/>
        <v>0.16</v>
      </c>
      <c r="E300" s="12">
        <f t="shared" si="34"/>
        <v>12.5</v>
      </c>
      <c r="F300" s="12">
        <f t="shared" si="35"/>
        <v>98</v>
      </c>
      <c r="G300" s="12">
        <f t="shared" si="36"/>
        <v>2.1839999999998758</v>
      </c>
      <c r="H300" s="12">
        <f t="shared" si="39"/>
        <v>125.29999999999845</v>
      </c>
      <c r="I300" s="13">
        <f t="shared" si="37"/>
        <v>0.79482765593357041</v>
      </c>
      <c r="K300" s="15">
        <f t="shared" si="38"/>
        <v>125.29999999999845</v>
      </c>
      <c r="L300" s="15" t="str">
        <f t="shared" si="32"/>
        <v>Passed</v>
      </c>
      <c r="M300" s="15"/>
      <c r="N300" s="15"/>
    </row>
    <row r="301" spans="1:14" x14ac:dyDescent="0.25">
      <c r="A301" s="11">
        <v>100</v>
      </c>
      <c r="B301" s="12">
        <v>5</v>
      </c>
      <c r="C301" s="12">
        <v>5</v>
      </c>
      <c r="D301" s="12">
        <f t="shared" si="33"/>
        <v>0.16</v>
      </c>
      <c r="E301" s="12">
        <f t="shared" si="34"/>
        <v>12.5</v>
      </c>
      <c r="F301" s="12">
        <f t="shared" si="35"/>
        <v>98</v>
      </c>
      <c r="G301" s="12">
        <f t="shared" si="36"/>
        <v>2.1919999999998754</v>
      </c>
      <c r="H301" s="12">
        <f t="shared" si="39"/>
        <v>125.39999999999844</v>
      </c>
      <c r="I301" s="13">
        <f t="shared" si="37"/>
        <v>0.79522728327409631</v>
      </c>
      <c r="K301" s="15">
        <f t="shared" si="38"/>
        <v>125.39999999999841</v>
      </c>
      <c r="L301" s="15" t="str">
        <f t="shared" si="32"/>
        <v>Passed</v>
      </c>
      <c r="M301" s="15"/>
      <c r="N301" s="15"/>
    </row>
    <row r="302" spans="1:14" x14ac:dyDescent="0.25">
      <c r="A302" s="11">
        <v>100</v>
      </c>
      <c r="B302" s="12">
        <v>5</v>
      </c>
      <c r="C302" s="12">
        <v>5</v>
      </c>
      <c r="D302" s="12">
        <f t="shared" si="33"/>
        <v>0.16</v>
      </c>
      <c r="E302" s="12">
        <f t="shared" si="34"/>
        <v>12.5</v>
      </c>
      <c r="F302" s="12">
        <f t="shared" si="35"/>
        <v>98</v>
      </c>
      <c r="G302" s="12">
        <f t="shared" si="36"/>
        <v>2.1999999999998749</v>
      </c>
      <c r="H302" s="12">
        <f t="shared" si="39"/>
        <v>125.49999999999844</v>
      </c>
      <c r="I302" s="13">
        <f t="shared" si="37"/>
        <v>0.79562543245461426</v>
      </c>
      <c r="K302" s="15">
        <f t="shared" si="38"/>
        <v>125.49999999999844</v>
      </c>
      <c r="L302" s="15" t="str">
        <f t="shared" si="32"/>
        <v>Passed</v>
      </c>
      <c r="M302" s="15"/>
      <c r="N302" s="15"/>
    </row>
    <row r="303" spans="1:14" x14ac:dyDescent="0.25">
      <c r="A303" s="11">
        <v>100</v>
      </c>
      <c r="B303" s="12">
        <v>5</v>
      </c>
      <c r="C303" s="12">
        <v>5</v>
      </c>
      <c r="D303" s="12">
        <f t="shared" si="33"/>
        <v>0.16</v>
      </c>
      <c r="E303" s="12">
        <f t="shared" si="34"/>
        <v>12.5</v>
      </c>
      <c r="F303" s="12">
        <f t="shared" si="35"/>
        <v>98</v>
      </c>
      <c r="G303" s="12">
        <f t="shared" si="36"/>
        <v>2.2079999999998745</v>
      </c>
      <c r="H303" s="12">
        <f t="shared" si="39"/>
        <v>125.59999999999843</v>
      </c>
      <c r="I303" s="13">
        <f t="shared" si="37"/>
        <v>0.79602211336481843</v>
      </c>
      <c r="K303" s="15">
        <f t="shared" si="38"/>
        <v>125.5999999999984</v>
      </c>
      <c r="L303" s="15" t="str">
        <f t="shared" si="32"/>
        <v>Passed</v>
      </c>
      <c r="M303" s="15"/>
      <c r="N303" s="15"/>
    </row>
    <row r="304" spans="1:14" x14ac:dyDescent="0.25">
      <c r="A304" s="11">
        <v>100</v>
      </c>
      <c r="B304" s="12">
        <v>5</v>
      </c>
      <c r="C304" s="12">
        <v>5</v>
      </c>
      <c r="D304" s="12">
        <f t="shared" si="33"/>
        <v>0.16</v>
      </c>
      <c r="E304" s="12">
        <f t="shared" si="34"/>
        <v>12.5</v>
      </c>
      <c r="F304" s="12">
        <f t="shared" si="35"/>
        <v>98</v>
      </c>
      <c r="G304" s="12">
        <f t="shared" si="36"/>
        <v>2.2159999999998741</v>
      </c>
      <c r="H304" s="12">
        <f t="shared" si="39"/>
        <v>125.69999999999843</v>
      </c>
      <c r="I304" s="13">
        <f t="shared" si="37"/>
        <v>0.79641733579332841</v>
      </c>
      <c r="K304" s="15">
        <f t="shared" si="38"/>
        <v>125.6999999999984</v>
      </c>
      <c r="L304" s="15" t="str">
        <f t="shared" si="32"/>
        <v>Passed</v>
      </c>
      <c r="M304" s="15"/>
      <c r="N304" s="15"/>
    </row>
    <row r="305" spans="1:14" x14ac:dyDescent="0.25">
      <c r="A305" s="11">
        <v>100</v>
      </c>
      <c r="B305" s="12">
        <v>5</v>
      </c>
      <c r="C305" s="12">
        <v>5</v>
      </c>
      <c r="D305" s="12">
        <f t="shared" si="33"/>
        <v>0.16</v>
      </c>
      <c r="E305" s="12">
        <f t="shared" si="34"/>
        <v>12.5</v>
      </c>
      <c r="F305" s="12">
        <f t="shared" si="35"/>
        <v>98</v>
      </c>
      <c r="G305" s="12">
        <f t="shared" si="36"/>
        <v>2.2239999999998736</v>
      </c>
      <c r="H305" s="12">
        <f t="shared" si="39"/>
        <v>125.79999999999842</v>
      </c>
      <c r="I305" s="13">
        <f t="shared" si="37"/>
        <v>0.79681110942908395</v>
      </c>
      <c r="K305" s="15">
        <f t="shared" si="38"/>
        <v>125.79999999999842</v>
      </c>
      <c r="L305" s="15" t="str">
        <f t="shared" si="32"/>
        <v>Passed</v>
      </c>
      <c r="M305" s="15"/>
      <c r="N305" s="15"/>
    </row>
    <row r="306" spans="1:14" x14ac:dyDescent="0.25">
      <c r="A306" s="11">
        <v>100</v>
      </c>
      <c r="B306" s="12">
        <v>5</v>
      </c>
      <c r="C306" s="12">
        <v>5</v>
      </c>
      <c r="D306" s="12">
        <f t="shared" si="33"/>
        <v>0.16</v>
      </c>
      <c r="E306" s="12">
        <f t="shared" si="34"/>
        <v>12.5</v>
      </c>
      <c r="F306" s="12">
        <f t="shared" si="35"/>
        <v>98</v>
      </c>
      <c r="G306" s="12">
        <f t="shared" si="36"/>
        <v>2.2319999999998732</v>
      </c>
      <c r="H306" s="12">
        <f t="shared" si="39"/>
        <v>125.89999999999841</v>
      </c>
      <c r="I306" s="13">
        <f t="shared" si="37"/>
        <v>0.79720344386271569</v>
      </c>
      <c r="K306" s="15">
        <f t="shared" si="38"/>
        <v>125.89999999999841</v>
      </c>
      <c r="L306" s="15" t="str">
        <f t="shared" si="32"/>
        <v>Passed</v>
      </c>
      <c r="M306" s="15"/>
      <c r="N306" s="15"/>
    </row>
    <row r="307" spans="1:14" x14ac:dyDescent="0.25">
      <c r="A307" s="11">
        <v>100</v>
      </c>
      <c r="B307" s="12">
        <v>5</v>
      </c>
      <c r="C307" s="12">
        <v>5</v>
      </c>
      <c r="D307" s="12">
        <f t="shared" si="33"/>
        <v>0.16</v>
      </c>
      <c r="E307" s="12">
        <f t="shared" si="34"/>
        <v>12.5</v>
      </c>
      <c r="F307" s="12">
        <f t="shared" si="35"/>
        <v>98</v>
      </c>
      <c r="G307" s="12">
        <f t="shared" si="36"/>
        <v>2.2399999999998728</v>
      </c>
      <c r="H307" s="12">
        <f t="shared" si="39"/>
        <v>125.99999999999841</v>
      </c>
      <c r="I307" s="13">
        <f t="shared" si="37"/>
        <v>0.79759434858789291</v>
      </c>
      <c r="K307" s="15">
        <f t="shared" si="38"/>
        <v>125.99999999999844</v>
      </c>
      <c r="L307" s="15" t="str">
        <f t="shared" si="32"/>
        <v>Passed</v>
      </c>
      <c r="M307" s="15"/>
      <c r="N307" s="15"/>
    </row>
    <row r="308" spans="1:14" x14ac:dyDescent="0.25">
      <c r="A308" s="11">
        <v>100</v>
      </c>
      <c r="B308" s="12">
        <v>5</v>
      </c>
      <c r="C308" s="12">
        <v>5</v>
      </c>
      <c r="D308" s="12">
        <f t="shared" si="33"/>
        <v>0.16</v>
      </c>
      <c r="E308" s="12">
        <f t="shared" si="34"/>
        <v>12.5</v>
      </c>
      <c r="F308" s="12">
        <f t="shared" si="35"/>
        <v>98</v>
      </c>
      <c r="G308" s="12">
        <f t="shared" si="36"/>
        <v>2.2479999999998723</v>
      </c>
      <c r="H308" s="12">
        <f t="shared" si="39"/>
        <v>126.0999999999984</v>
      </c>
      <c r="I308" s="13">
        <f t="shared" si="37"/>
        <v>0.79798383300264697</v>
      </c>
      <c r="K308" s="15">
        <f t="shared" si="38"/>
        <v>126.0999999999984</v>
      </c>
      <c r="L308" s="15" t="str">
        <f t="shared" si="32"/>
        <v>Passed</v>
      </c>
      <c r="M308" s="15"/>
      <c r="N308" s="15"/>
    </row>
    <row r="309" spans="1:14" x14ac:dyDescent="0.25">
      <c r="A309" s="11">
        <v>100</v>
      </c>
      <c r="B309" s="12">
        <v>5</v>
      </c>
      <c r="C309" s="12">
        <v>5</v>
      </c>
      <c r="D309" s="12">
        <f t="shared" si="33"/>
        <v>0.16</v>
      </c>
      <c r="E309" s="12">
        <f t="shared" si="34"/>
        <v>12.5</v>
      </c>
      <c r="F309" s="12">
        <f t="shared" si="35"/>
        <v>98</v>
      </c>
      <c r="G309" s="12">
        <f t="shared" si="36"/>
        <v>2.2559999999998719</v>
      </c>
      <c r="H309" s="12">
        <f t="shared" si="39"/>
        <v>126.1999999999984</v>
      </c>
      <c r="I309" s="13">
        <f t="shared" si="37"/>
        <v>0.79837190641067313</v>
      </c>
      <c r="K309" s="15">
        <f t="shared" si="38"/>
        <v>126.19999999999843</v>
      </c>
      <c r="L309" s="15" t="str">
        <f t="shared" si="32"/>
        <v>Passed</v>
      </c>
      <c r="M309" s="15"/>
      <c r="N309" s="15"/>
    </row>
    <row r="310" spans="1:14" x14ac:dyDescent="0.25">
      <c r="A310" s="11">
        <v>100</v>
      </c>
      <c r="B310" s="12">
        <v>5</v>
      </c>
      <c r="C310" s="12">
        <v>5</v>
      </c>
      <c r="D310" s="12">
        <f t="shared" si="33"/>
        <v>0.16</v>
      </c>
      <c r="E310" s="12">
        <f t="shared" si="34"/>
        <v>12.5</v>
      </c>
      <c r="F310" s="12">
        <f t="shared" si="35"/>
        <v>98</v>
      </c>
      <c r="G310" s="12">
        <f t="shared" si="36"/>
        <v>2.2639999999998714</v>
      </c>
      <c r="H310" s="12">
        <f t="shared" si="39"/>
        <v>126.29999999999839</v>
      </c>
      <c r="I310" s="13">
        <f t="shared" si="37"/>
        <v>0.79875857802260852</v>
      </c>
      <c r="K310" s="15">
        <f t="shared" si="38"/>
        <v>126.29999999999838</v>
      </c>
      <c r="L310" s="15" t="str">
        <f t="shared" si="32"/>
        <v>Passed</v>
      </c>
      <c r="M310" s="15"/>
      <c r="N310" s="15"/>
    </row>
    <row r="311" spans="1:14" x14ac:dyDescent="0.25">
      <c r="A311" s="11">
        <v>100</v>
      </c>
      <c r="B311" s="12">
        <v>5</v>
      </c>
      <c r="C311" s="12">
        <v>5</v>
      </c>
      <c r="D311" s="12">
        <f t="shared" si="33"/>
        <v>0.16</v>
      </c>
      <c r="E311" s="12">
        <f t="shared" si="34"/>
        <v>12.5</v>
      </c>
      <c r="F311" s="12">
        <f t="shared" si="35"/>
        <v>98</v>
      </c>
      <c r="G311" s="12">
        <f t="shared" si="36"/>
        <v>2.271999999999871</v>
      </c>
      <c r="H311" s="12">
        <f t="shared" si="39"/>
        <v>126.39999999999839</v>
      </c>
      <c r="I311" s="13">
        <f t="shared" si="37"/>
        <v>0.79914385695729073</v>
      </c>
      <c r="K311" s="15">
        <f t="shared" si="38"/>
        <v>126.39999999999837</v>
      </c>
      <c r="L311" s="15" t="str">
        <f t="shared" si="32"/>
        <v>Passed</v>
      </c>
      <c r="M311" s="15"/>
      <c r="N311" s="15"/>
    </row>
    <row r="312" spans="1:14" x14ac:dyDescent="0.25">
      <c r="A312" s="11">
        <v>100</v>
      </c>
      <c r="B312" s="12">
        <v>5</v>
      </c>
      <c r="C312" s="12">
        <v>5</v>
      </c>
      <c r="D312" s="12">
        <f t="shared" si="33"/>
        <v>0.16</v>
      </c>
      <c r="E312" s="12">
        <f t="shared" si="34"/>
        <v>12.5</v>
      </c>
      <c r="F312" s="12">
        <f t="shared" si="35"/>
        <v>98</v>
      </c>
      <c r="G312" s="12">
        <f t="shared" si="36"/>
        <v>2.2799999999998706</v>
      </c>
      <c r="H312" s="12">
        <f t="shared" si="39"/>
        <v>126.49999999999838</v>
      </c>
      <c r="I312" s="13">
        <f t="shared" si="37"/>
        <v>0.79952775224299266</v>
      </c>
      <c r="K312" s="15">
        <f t="shared" si="38"/>
        <v>126.49999999999838</v>
      </c>
      <c r="L312" s="15" t="str">
        <f t="shared" si="32"/>
        <v>Passed</v>
      </c>
      <c r="M312" s="15"/>
      <c r="N312" s="15"/>
    </row>
    <row r="313" spans="1:14" x14ac:dyDescent="0.25">
      <c r="A313" s="11">
        <v>100</v>
      </c>
      <c r="B313" s="12">
        <v>5</v>
      </c>
      <c r="C313" s="12">
        <v>5</v>
      </c>
      <c r="D313" s="12">
        <f t="shared" si="33"/>
        <v>0.16</v>
      </c>
      <c r="E313" s="12">
        <f t="shared" si="34"/>
        <v>12.5</v>
      </c>
      <c r="F313" s="12">
        <f t="shared" si="35"/>
        <v>98</v>
      </c>
      <c r="G313" s="12">
        <f t="shared" si="36"/>
        <v>2.2879999999998701</v>
      </c>
      <c r="H313" s="12">
        <f t="shared" si="39"/>
        <v>126.59999999999837</v>
      </c>
      <c r="I313" s="13">
        <f t="shared" si="37"/>
        <v>0.79991027281863714</v>
      </c>
      <c r="K313" s="15">
        <f t="shared" si="38"/>
        <v>126.59999999999835</v>
      </c>
      <c r="L313" s="15" t="str">
        <f t="shared" si="32"/>
        <v>Passed</v>
      </c>
      <c r="M313" s="15"/>
      <c r="N313" s="15"/>
    </row>
    <row r="314" spans="1:14" x14ac:dyDescent="0.25">
      <c r="A314" s="11">
        <v>100</v>
      </c>
      <c r="B314" s="12">
        <v>5</v>
      </c>
      <c r="C314" s="12">
        <v>5</v>
      </c>
      <c r="D314" s="12">
        <f t="shared" si="33"/>
        <v>0.16</v>
      </c>
      <c r="E314" s="12">
        <f t="shared" si="34"/>
        <v>12.5</v>
      </c>
      <c r="F314" s="12">
        <f t="shared" si="35"/>
        <v>98</v>
      </c>
      <c r="G314" s="12">
        <f t="shared" si="36"/>
        <v>2.2959999999998697</v>
      </c>
      <c r="H314" s="12">
        <f t="shared" si="39"/>
        <v>126.69999999999837</v>
      </c>
      <c r="I314" s="13">
        <f t="shared" si="37"/>
        <v>0.80029142753499272</v>
      </c>
      <c r="K314" s="15">
        <f t="shared" si="38"/>
        <v>126.69999999999837</v>
      </c>
      <c r="L314" s="15" t="str">
        <f t="shared" si="32"/>
        <v>Passed</v>
      </c>
      <c r="M314" s="15"/>
      <c r="N314" s="15"/>
    </row>
    <row r="315" spans="1:14" x14ac:dyDescent="0.25">
      <c r="A315" s="11">
        <v>100</v>
      </c>
      <c r="B315" s="12">
        <v>5</v>
      </c>
      <c r="C315" s="12">
        <v>5</v>
      </c>
      <c r="D315" s="12">
        <f t="shared" si="33"/>
        <v>0.16</v>
      </c>
      <c r="E315" s="12">
        <f t="shared" si="34"/>
        <v>12.5</v>
      </c>
      <c r="F315" s="12">
        <f t="shared" si="35"/>
        <v>98</v>
      </c>
      <c r="G315" s="12">
        <f t="shared" si="36"/>
        <v>2.3039999999998688</v>
      </c>
      <c r="H315" s="12">
        <f t="shared" si="39"/>
        <v>126.79999999999836</v>
      </c>
      <c r="I315" s="13">
        <f t="shared" si="37"/>
        <v>0.80067122515584632</v>
      </c>
      <c r="K315" s="15">
        <f t="shared" si="38"/>
        <v>126.79999999999836</v>
      </c>
      <c r="L315" s="15" t="str">
        <f t="shared" si="32"/>
        <v>Passed</v>
      </c>
      <c r="M315" s="15"/>
      <c r="N315" s="15"/>
    </row>
    <row r="316" spans="1:14" x14ac:dyDescent="0.25">
      <c r="A316" s="11">
        <v>100</v>
      </c>
      <c r="B316" s="12">
        <v>5</v>
      </c>
      <c r="C316" s="12">
        <v>5</v>
      </c>
      <c r="D316" s="12">
        <f t="shared" si="33"/>
        <v>0.16</v>
      </c>
      <c r="E316" s="12">
        <f t="shared" si="34"/>
        <v>12.5</v>
      </c>
      <c r="F316" s="12">
        <f t="shared" si="35"/>
        <v>98</v>
      </c>
      <c r="G316" s="12">
        <f t="shared" si="36"/>
        <v>2.3119999999998684</v>
      </c>
      <c r="H316" s="12">
        <f t="shared" si="39"/>
        <v>126.89999999999836</v>
      </c>
      <c r="I316" s="13">
        <f t="shared" si="37"/>
        <v>0.80104967435915908</v>
      </c>
      <c r="K316" s="15">
        <f t="shared" si="38"/>
        <v>126.89999999999836</v>
      </c>
      <c r="L316" s="15" t="str">
        <f t="shared" si="32"/>
        <v>Passed</v>
      </c>
      <c r="M316" s="15"/>
      <c r="N316" s="15"/>
    </row>
    <row r="317" spans="1:14" x14ac:dyDescent="0.25">
      <c r="A317" s="11">
        <v>100</v>
      </c>
      <c r="B317" s="12">
        <v>5</v>
      </c>
      <c r="C317" s="12">
        <v>5</v>
      </c>
      <c r="D317" s="12">
        <f t="shared" si="33"/>
        <v>0.16</v>
      </c>
      <c r="E317" s="12">
        <f t="shared" si="34"/>
        <v>12.5</v>
      </c>
      <c r="F317" s="12">
        <f t="shared" si="35"/>
        <v>98</v>
      </c>
      <c r="G317" s="12">
        <f t="shared" si="36"/>
        <v>2.3199999999998679</v>
      </c>
      <c r="H317" s="12">
        <f t="shared" si="39"/>
        <v>126.99999999999835</v>
      </c>
      <c r="I317" s="13">
        <f t="shared" si="37"/>
        <v>0.80142678373820142</v>
      </c>
      <c r="K317" s="15">
        <f t="shared" si="38"/>
        <v>126.99999999999835</v>
      </c>
      <c r="L317" s="15" t="str">
        <f t="shared" si="32"/>
        <v>Passed</v>
      </c>
      <c r="M317" s="15"/>
      <c r="N317" s="15"/>
    </row>
    <row r="318" spans="1:14" x14ac:dyDescent="0.25">
      <c r="A318" s="11">
        <v>100</v>
      </c>
      <c r="B318" s="12">
        <v>5</v>
      </c>
      <c r="C318" s="12">
        <v>5</v>
      </c>
      <c r="D318" s="12">
        <f t="shared" si="33"/>
        <v>0.16</v>
      </c>
      <c r="E318" s="12">
        <f t="shared" si="34"/>
        <v>12.5</v>
      </c>
      <c r="F318" s="12">
        <f t="shared" si="35"/>
        <v>98</v>
      </c>
      <c r="G318" s="12">
        <f t="shared" si="36"/>
        <v>2.3279999999998675</v>
      </c>
      <c r="H318" s="12">
        <f t="shared" si="39"/>
        <v>127.09999999999835</v>
      </c>
      <c r="I318" s="13">
        <f t="shared" si="37"/>
        <v>0.80180256180266907</v>
      </c>
      <c r="K318" s="15">
        <f t="shared" si="38"/>
        <v>127.09999999999832</v>
      </c>
      <c r="L318" s="15" t="str">
        <f t="shared" si="32"/>
        <v>Passed</v>
      </c>
      <c r="M318" s="15"/>
      <c r="N318" s="15"/>
    </row>
    <row r="319" spans="1:14" x14ac:dyDescent="0.25">
      <c r="A319" s="11">
        <v>100</v>
      </c>
      <c r="B319" s="12">
        <v>5</v>
      </c>
      <c r="C319" s="12">
        <v>5</v>
      </c>
      <c r="D319" s="12">
        <f t="shared" si="33"/>
        <v>0.16</v>
      </c>
      <c r="E319" s="12">
        <f t="shared" si="34"/>
        <v>12.5</v>
      </c>
      <c r="F319" s="12">
        <f t="shared" si="35"/>
        <v>98</v>
      </c>
      <c r="G319" s="12">
        <f t="shared" si="36"/>
        <v>2.3359999999998671</v>
      </c>
      <c r="H319" s="12">
        <f t="shared" si="39"/>
        <v>127.19999999999834</v>
      </c>
      <c r="I319" s="13">
        <f t="shared" si="37"/>
        <v>0.80217701697978172</v>
      </c>
      <c r="K319" s="15">
        <f t="shared" si="38"/>
        <v>127.19999999999837</v>
      </c>
      <c r="L319" s="15" t="str">
        <f t="shared" si="32"/>
        <v>Passed</v>
      </c>
      <c r="M319" s="15"/>
      <c r="N319" s="15"/>
    </row>
    <row r="320" spans="1:14" x14ac:dyDescent="0.25">
      <c r="A320" s="11">
        <v>100</v>
      </c>
      <c r="B320" s="12">
        <v>5</v>
      </c>
      <c r="C320" s="12">
        <v>5</v>
      </c>
      <c r="D320" s="12">
        <f t="shared" si="33"/>
        <v>0.16</v>
      </c>
      <c r="E320" s="12">
        <f t="shared" si="34"/>
        <v>12.5</v>
      </c>
      <c r="F320" s="12">
        <f t="shared" si="35"/>
        <v>98</v>
      </c>
      <c r="G320" s="12">
        <f t="shared" si="36"/>
        <v>2.3439999999998666</v>
      </c>
      <c r="H320" s="12">
        <f t="shared" si="39"/>
        <v>127.29999999999833</v>
      </c>
      <c r="I320" s="13">
        <f t="shared" si="37"/>
        <v>0.80255015761536219</v>
      </c>
      <c r="K320" s="15">
        <f t="shared" si="38"/>
        <v>127.29999999999836</v>
      </c>
      <c r="L320" s="15" t="str">
        <f t="shared" si="32"/>
        <v>Passed</v>
      </c>
      <c r="M320" s="15"/>
      <c r="N320" s="15"/>
    </row>
    <row r="321" spans="1:14" x14ac:dyDescent="0.25">
      <c r="A321" s="11">
        <v>100</v>
      </c>
      <c r="B321" s="12">
        <v>5</v>
      </c>
      <c r="C321" s="12">
        <v>5</v>
      </c>
      <c r="D321" s="12">
        <f t="shared" si="33"/>
        <v>0.16</v>
      </c>
      <c r="E321" s="12">
        <f t="shared" si="34"/>
        <v>12.5</v>
      </c>
      <c r="F321" s="12">
        <f t="shared" si="35"/>
        <v>98</v>
      </c>
      <c r="G321" s="12">
        <f t="shared" si="36"/>
        <v>2.3519999999998662</v>
      </c>
      <c r="H321" s="12">
        <f t="shared" si="39"/>
        <v>127.39999999999833</v>
      </c>
      <c r="I321" s="13">
        <f t="shared" si="37"/>
        <v>0.80292199197489911</v>
      </c>
      <c r="K321" s="15">
        <f t="shared" si="38"/>
        <v>127.39999999999837</v>
      </c>
      <c r="L321" s="15" t="str">
        <f t="shared" si="32"/>
        <v>Passed</v>
      </c>
      <c r="M321" s="15"/>
      <c r="N321" s="15"/>
    </row>
    <row r="322" spans="1:14" x14ac:dyDescent="0.25">
      <c r="A322" s="11">
        <v>100</v>
      </c>
      <c r="B322" s="12">
        <v>5</v>
      </c>
      <c r="C322" s="12">
        <v>5</v>
      </c>
      <c r="D322" s="12">
        <f t="shared" si="33"/>
        <v>0.16</v>
      </c>
      <c r="E322" s="12">
        <f t="shared" si="34"/>
        <v>12.5</v>
      </c>
      <c r="F322" s="12">
        <f t="shared" si="35"/>
        <v>98</v>
      </c>
      <c r="G322" s="12">
        <f t="shared" si="36"/>
        <v>2.3599999999998658</v>
      </c>
      <c r="H322" s="12">
        <f t="shared" si="39"/>
        <v>127.49999999999832</v>
      </c>
      <c r="I322" s="13">
        <f t="shared" si="37"/>
        <v>0.80329252824459085</v>
      </c>
      <c r="K322" s="15">
        <f t="shared" si="38"/>
        <v>127.49999999999829</v>
      </c>
      <c r="L322" s="15" t="str">
        <f t="shared" si="32"/>
        <v>Passed</v>
      </c>
      <c r="M322" s="15"/>
      <c r="N322" s="15"/>
    </row>
    <row r="323" spans="1:14" x14ac:dyDescent="0.25">
      <c r="A323" s="11">
        <v>100</v>
      </c>
      <c r="B323" s="12">
        <v>5</v>
      </c>
      <c r="C323" s="12">
        <v>5</v>
      </c>
      <c r="D323" s="12">
        <f t="shared" si="33"/>
        <v>0.16</v>
      </c>
      <c r="E323" s="12">
        <f t="shared" si="34"/>
        <v>12.5</v>
      </c>
      <c r="F323" s="12">
        <f t="shared" si="35"/>
        <v>98</v>
      </c>
      <c r="G323" s="12">
        <f t="shared" si="36"/>
        <v>2.3679999999998653</v>
      </c>
      <c r="H323" s="12">
        <f t="shared" si="39"/>
        <v>127.59999999999832</v>
      </c>
      <c r="I323" s="13">
        <f t="shared" si="37"/>
        <v>0.80366177453237442</v>
      </c>
      <c r="K323" s="15">
        <f t="shared" si="38"/>
        <v>127.59999999999833</v>
      </c>
      <c r="L323" s="15" t="str">
        <f t="shared" si="32"/>
        <v>Passed</v>
      </c>
      <c r="M323" s="15"/>
      <c r="N323" s="15"/>
    </row>
    <row r="324" spans="1:14" x14ac:dyDescent="0.25">
      <c r="A324" s="11">
        <v>100</v>
      </c>
      <c r="B324" s="12">
        <v>5</v>
      </c>
      <c r="C324" s="12">
        <v>5</v>
      </c>
      <c r="D324" s="12">
        <f t="shared" si="33"/>
        <v>0.16</v>
      </c>
      <c r="E324" s="12">
        <f t="shared" si="34"/>
        <v>12.5</v>
      </c>
      <c r="F324" s="12">
        <f t="shared" si="35"/>
        <v>98</v>
      </c>
      <c r="G324" s="12">
        <f t="shared" si="36"/>
        <v>2.3759999999998649</v>
      </c>
      <c r="H324" s="12">
        <f t="shared" si="39"/>
        <v>127.69999999999831</v>
      </c>
      <c r="I324" s="13">
        <f t="shared" si="37"/>
        <v>0.80402973886893403</v>
      </c>
      <c r="K324" s="15">
        <f t="shared" si="38"/>
        <v>127.69999999999833</v>
      </c>
      <c r="L324" s="15" t="str">
        <f t="shared" si="32"/>
        <v>Passed</v>
      </c>
      <c r="M324" s="15"/>
      <c r="N324" s="15"/>
    </row>
    <row r="325" spans="1:14" x14ac:dyDescent="0.25">
      <c r="A325" s="11">
        <v>100</v>
      </c>
      <c r="B325" s="12">
        <v>5</v>
      </c>
      <c r="C325" s="12">
        <v>5</v>
      </c>
      <c r="D325" s="12">
        <f t="shared" si="33"/>
        <v>0.16</v>
      </c>
      <c r="E325" s="12">
        <f t="shared" si="34"/>
        <v>12.5</v>
      </c>
      <c r="F325" s="12">
        <f t="shared" si="35"/>
        <v>98</v>
      </c>
      <c r="G325" s="12">
        <f t="shared" si="36"/>
        <v>2.3839999999998644</v>
      </c>
      <c r="H325" s="12">
        <f t="shared" si="39"/>
        <v>127.79999999999831</v>
      </c>
      <c r="I325" s="13">
        <f t="shared" si="37"/>
        <v>0.80439642920869736</v>
      </c>
      <c r="K325" s="15">
        <f t="shared" si="38"/>
        <v>127.79999999999829</v>
      </c>
      <c r="L325" s="15" t="str">
        <f t="shared" si="32"/>
        <v>Passed</v>
      </c>
      <c r="M325" s="15"/>
      <c r="N325" s="15"/>
    </row>
    <row r="326" spans="1:14" x14ac:dyDescent="0.25">
      <c r="A326" s="11">
        <v>100</v>
      </c>
      <c r="B326" s="12">
        <v>5</v>
      </c>
      <c r="C326" s="12">
        <v>5</v>
      </c>
      <c r="D326" s="12">
        <f t="shared" si="33"/>
        <v>0.16</v>
      </c>
      <c r="E326" s="12">
        <f t="shared" si="34"/>
        <v>12.5</v>
      </c>
      <c r="F326" s="12">
        <f t="shared" si="35"/>
        <v>98</v>
      </c>
      <c r="G326" s="12">
        <f t="shared" si="36"/>
        <v>2.391999999999864</v>
      </c>
      <c r="H326" s="12">
        <f t="shared" si="39"/>
        <v>127.8999999999983</v>
      </c>
      <c r="I326" s="13">
        <f t="shared" si="37"/>
        <v>0.8047618534308133</v>
      </c>
      <c r="K326" s="15">
        <f t="shared" si="38"/>
        <v>127.89999999999831</v>
      </c>
      <c r="L326" s="15" t="str">
        <f t="shared" si="32"/>
        <v>Passed</v>
      </c>
      <c r="M326" s="15"/>
      <c r="N326" s="15"/>
    </row>
    <row r="327" spans="1:14" x14ac:dyDescent="0.25">
      <c r="A327" s="11">
        <v>100</v>
      </c>
      <c r="B327" s="12">
        <v>5</v>
      </c>
      <c r="C327" s="12">
        <v>5</v>
      </c>
      <c r="D327" s="12">
        <f t="shared" si="33"/>
        <v>0.16</v>
      </c>
      <c r="E327" s="12">
        <f t="shared" si="34"/>
        <v>12.5</v>
      </c>
      <c r="F327" s="12">
        <f t="shared" si="35"/>
        <v>98</v>
      </c>
      <c r="G327" s="12">
        <f t="shared" si="36"/>
        <v>2.3999999999998636</v>
      </c>
      <c r="H327" s="12">
        <f t="shared" si="39"/>
        <v>127.99999999999829</v>
      </c>
      <c r="I327" s="13">
        <f t="shared" si="37"/>
        <v>0.80512601934011385</v>
      </c>
      <c r="K327" s="15">
        <f t="shared" si="38"/>
        <v>127.99999999999831</v>
      </c>
      <c r="L327" s="15" t="str">
        <f t="shared" si="32"/>
        <v>Passed</v>
      </c>
      <c r="M327" s="15"/>
      <c r="N327" s="15"/>
    </row>
    <row r="328" spans="1:14" x14ac:dyDescent="0.25">
      <c r="A328" s="11">
        <v>100</v>
      </c>
      <c r="B328" s="12">
        <v>5</v>
      </c>
      <c r="C328" s="12">
        <v>5</v>
      </c>
      <c r="D328" s="12">
        <f t="shared" si="33"/>
        <v>0.16</v>
      </c>
      <c r="E328" s="12">
        <f t="shared" si="34"/>
        <v>12.5</v>
      </c>
      <c r="F328" s="12">
        <f t="shared" si="35"/>
        <v>98</v>
      </c>
      <c r="G328" s="12">
        <f t="shared" si="36"/>
        <v>2.4079999999998631</v>
      </c>
      <c r="H328" s="12">
        <f t="shared" si="39"/>
        <v>128.09999999999829</v>
      </c>
      <c r="I328" s="13">
        <f t="shared" si="37"/>
        <v>0.80548893466806182</v>
      </c>
      <c r="K328" s="15">
        <f t="shared" si="38"/>
        <v>128.09999999999829</v>
      </c>
      <c r="L328" s="15" t="str">
        <f t="shared" si="32"/>
        <v>Passed</v>
      </c>
      <c r="M328" s="15"/>
      <c r="N328" s="15"/>
    </row>
    <row r="329" spans="1:14" x14ac:dyDescent="0.25">
      <c r="A329" s="11">
        <v>100</v>
      </c>
      <c r="B329" s="12">
        <v>5</v>
      </c>
      <c r="C329" s="12">
        <v>5</v>
      </c>
      <c r="D329" s="12">
        <f t="shared" si="33"/>
        <v>0.16</v>
      </c>
      <c r="E329" s="12">
        <f t="shared" si="34"/>
        <v>12.5</v>
      </c>
      <c r="F329" s="12">
        <f t="shared" si="35"/>
        <v>98</v>
      </c>
      <c r="G329" s="12">
        <f t="shared" si="36"/>
        <v>2.4159999999998627</v>
      </c>
      <c r="H329" s="12">
        <f t="shared" si="39"/>
        <v>128.19999999999828</v>
      </c>
      <c r="I329" s="13">
        <f t="shared" si="37"/>
        <v>0.8058506070736825</v>
      </c>
      <c r="K329" s="15">
        <f t="shared" si="38"/>
        <v>128.19999999999825</v>
      </c>
      <c r="L329" s="15" t="str">
        <f t="shared" si="32"/>
        <v>Passed</v>
      </c>
      <c r="M329" s="15"/>
      <c r="N329" s="15"/>
    </row>
    <row r="330" spans="1:14" x14ac:dyDescent="0.25">
      <c r="A330" s="11">
        <v>100</v>
      </c>
      <c r="B330" s="12">
        <v>5</v>
      </c>
      <c r="C330" s="12">
        <v>5</v>
      </c>
      <c r="D330" s="12">
        <f t="shared" si="33"/>
        <v>0.16</v>
      </c>
      <c r="E330" s="12">
        <f t="shared" si="34"/>
        <v>12.5</v>
      </c>
      <c r="F330" s="12">
        <f t="shared" si="35"/>
        <v>98</v>
      </c>
      <c r="G330" s="12">
        <f t="shared" si="36"/>
        <v>2.4239999999998623</v>
      </c>
      <c r="H330" s="12">
        <f t="shared" si="39"/>
        <v>128.29999999999828</v>
      </c>
      <c r="I330" s="13">
        <f t="shared" si="37"/>
        <v>0.80621104414448019</v>
      </c>
      <c r="K330" s="15">
        <f t="shared" si="38"/>
        <v>128.29999999999828</v>
      </c>
      <c r="L330" s="15" t="str">
        <f t="shared" si="32"/>
        <v>Passed</v>
      </c>
      <c r="M330" s="15"/>
      <c r="N330" s="15"/>
    </row>
    <row r="331" spans="1:14" x14ac:dyDescent="0.25">
      <c r="A331" s="11">
        <v>100</v>
      </c>
      <c r="B331" s="12">
        <v>5</v>
      </c>
      <c r="C331" s="12">
        <v>5</v>
      </c>
      <c r="D331" s="12">
        <f t="shared" si="33"/>
        <v>0.16</v>
      </c>
      <c r="E331" s="12">
        <f t="shared" si="34"/>
        <v>12.5</v>
      </c>
      <c r="F331" s="12">
        <f t="shared" si="35"/>
        <v>98</v>
      </c>
      <c r="G331" s="12">
        <f t="shared" si="36"/>
        <v>2.4319999999998618</v>
      </c>
      <c r="H331" s="12">
        <f t="shared" si="39"/>
        <v>128.39999999999827</v>
      </c>
      <c r="I331" s="13">
        <f t="shared" si="37"/>
        <v>0.80657025339734112</v>
      </c>
      <c r="K331" s="15">
        <f t="shared" si="38"/>
        <v>128.39999999999824</v>
      </c>
      <c r="L331" s="15" t="str">
        <f t="shared" si="32"/>
        <v>Passed</v>
      </c>
      <c r="M331" s="15"/>
      <c r="N331" s="15"/>
    </row>
    <row r="332" spans="1:14" x14ac:dyDescent="0.25">
      <c r="A332" s="11">
        <v>100</v>
      </c>
      <c r="B332" s="12">
        <v>5</v>
      </c>
      <c r="C332" s="12">
        <v>5</v>
      </c>
      <c r="D332" s="12">
        <f t="shared" si="33"/>
        <v>0.16</v>
      </c>
      <c r="E332" s="12">
        <f t="shared" si="34"/>
        <v>12.5</v>
      </c>
      <c r="F332" s="12">
        <f t="shared" si="35"/>
        <v>98</v>
      </c>
      <c r="G332" s="12">
        <f t="shared" si="36"/>
        <v>2.4399999999998614</v>
      </c>
      <c r="H332" s="12">
        <f t="shared" si="39"/>
        <v>128.49999999999827</v>
      </c>
      <c r="I332" s="13">
        <f t="shared" si="37"/>
        <v>0.80692824227942106</v>
      </c>
      <c r="K332" s="15">
        <f t="shared" si="38"/>
        <v>128.49999999999827</v>
      </c>
      <c r="L332" s="15" t="str">
        <f t="shared" si="32"/>
        <v>Passed</v>
      </c>
      <c r="M332" s="15"/>
      <c r="N332" s="15"/>
    </row>
    <row r="333" spans="1:14" x14ac:dyDescent="0.25">
      <c r="A333" s="11">
        <v>100</v>
      </c>
      <c r="B333" s="12">
        <v>5</v>
      </c>
      <c r="C333" s="12">
        <v>5</v>
      </c>
      <c r="D333" s="12">
        <f t="shared" si="33"/>
        <v>0.16</v>
      </c>
      <c r="E333" s="12">
        <f t="shared" si="34"/>
        <v>12.5</v>
      </c>
      <c r="F333" s="12">
        <f t="shared" si="35"/>
        <v>98</v>
      </c>
      <c r="G333" s="12">
        <f t="shared" si="36"/>
        <v>2.447999999999861</v>
      </c>
      <c r="H333" s="12">
        <f t="shared" si="39"/>
        <v>128.59999999999826</v>
      </c>
      <c r="I333" s="13">
        <f t="shared" si="37"/>
        <v>0.80728501816901921</v>
      </c>
      <c r="K333" s="15">
        <f t="shared" si="38"/>
        <v>128.59999999999823</v>
      </c>
      <c r="L333" s="15" t="str">
        <f t="shared" si="32"/>
        <v>Passed</v>
      </c>
      <c r="M333" s="15"/>
      <c r="N333" s="15"/>
    </row>
    <row r="334" spans="1:14" x14ac:dyDescent="0.25">
      <c r="A334" s="11">
        <v>100</v>
      </c>
      <c r="B334" s="12">
        <v>5</v>
      </c>
      <c r="C334" s="12">
        <v>5</v>
      </c>
      <c r="D334" s="12">
        <f t="shared" si="33"/>
        <v>0.16</v>
      </c>
      <c r="E334" s="12">
        <f t="shared" si="34"/>
        <v>12.5</v>
      </c>
      <c r="F334" s="12">
        <f t="shared" si="35"/>
        <v>98</v>
      </c>
      <c r="G334" s="12">
        <f t="shared" si="36"/>
        <v>2.4559999999998605</v>
      </c>
      <c r="H334" s="12">
        <f t="shared" si="39"/>
        <v>128.69999999999825</v>
      </c>
      <c r="I334" s="13">
        <f t="shared" si="37"/>
        <v>0.80764058837643904</v>
      </c>
      <c r="K334" s="15">
        <f t="shared" si="38"/>
        <v>128.69999999999825</v>
      </c>
      <c r="L334" s="15" t="str">
        <f t="shared" si="32"/>
        <v>Passed</v>
      </c>
      <c r="M334" s="15"/>
      <c r="N334" s="15"/>
    </row>
    <row r="335" spans="1:14" x14ac:dyDescent="0.25">
      <c r="A335" s="11">
        <v>100</v>
      </c>
      <c r="B335" s="12">
        <v>5</v>
      </c>
      <c r="C335" s="12">
        <v>5</v>
      </c>
      <c r="D335" s="12">
        <f t="shared" si="33"/>
        <v>0.16</v>
      </c>
      <c r="E335" s="12">
        <f t="shared" si="34"/>
        <v>12.5</v>
      </c>
      <c r="F335" s="12">
        <f t="shared" si="35"/>
        <v>98</v>
      </c>
      <c r="G335" s="12">
        <f t="shared" si="36"/>
        <v>2.4639999999998601</v>
      </c>
      <c r="H335" s="12">
        <f t="shared" si="39"/>
        <v>128.79999999999825</v>
      </c>
      <c r="I335" s="13">
        <f t="shared" si="37"/>
        <v>0.80799496014483407</v>
      </c>
      <c r="K335" s="15">
        <f t="shared" si="38"/>
        <v>128.79999999999825</v>
      </c>
      <c r="L335" s="15" t="str">
        <f t="shared" si="32"/>
        <v>Passed</v>
      </c>
      <c r="M335" s="15"/>
      <c r="N335" s="15"/>
    </row>
    <row r="336" spans="1:14" x14ac:dyDescent="0.25">
      <c r="A336" s="11">
        <v>100</v>
      </c>
      <c r="B336" s="12">
        <v>5</v>
      </c>
      <c r="C336" s="12">
        <v>5</v>
      </c>
      <c r="D336" s="12">
        <f t="shared" si="33"/>
        <v>0.16</v>
      </c>
      <c r="E336" s="12">
        <f t="shared" si="34"/>
        <v>12.5</v>
      </c>
      <c r="F336" s="12">
        <f t="shared" si="35"/>
        <v>98</v>
      </c>
      <c r="G336" s="12">
        <f t="shared" si="36"/>
        <v>2.4719999999998596</v>
      </c>
      <c r="H336" s="12">
        <f t="shared" si="39"/>
        <v>128.89999999999824</v>
      </c>
      <c r="I336" s="13">
        <f t="shared" si="37"/>
        <v>0.80834814065104177</v>
      </c>
      <c r="K336" s="15">
        <f t="shared" si="38"/>
        <v>128.89999999999822</v>
      </c>
      <c r="L336" s="15" t="str">
        <f t="shared" si="32"/>
        <v>Passed</v>
      </c>
      <c r="M336" s="15"/>
      <c r="N336" s="15"/>
    </row>
    <row r="337" spans="1:14" x14ac:dyDescent="0.25">
      <c r="A337" s="11">
        <v>100</v>
      </c>
      <c r="B337" s="12">
        <v>5</v>
      </c>
      <c r="C337" s="12">
        <v>5</v>
      </c>
      <c r="D337" s="12">
        <f t="shared" si="33"/>
        <v>0.16</v>
      </c>
      <c r="E337" s="12">
        <f t="shared" si="34"/>
        <v>12.5</v>
      </c>
      <c r="F337" s="12">
        <f t="shared" si="35"/>
        <v>98</v>
      </c>
      <c r="G337" s="12">
        <f t="shared" si="36"/>
        <v>2.4799999999998592</v>
      </c>
      <c r="H337" s="12">
        <f t="shared" si="39"/>
        <v>128.99999999999824</v>
      </c>
      <c r="I337" s="13">
        <f t="shared" si="37"/>
        <v>0.80870013700640397</v>
      </c>
      <c r="K337" s="15">
        <f t="shared" si="38"/>
        <v>128.99999999999824</v>
      </c>
      <c r="L337" s="15" t="str">
        <f t="shared" si="32"/>
        <v>Passed</v>
      </c>
      <c r="M337" s="15"/>
      <c r="N337" s="15"/>
    </row>
    <row r="338" spans="1:14" x14ac:dyDescent="0.25">
      <c r="A338" s="11">
        <v>100</v>
      </c>
      <c r="B338" s="12">
        <v>5</v>
      </c>
      <c r="C338" s="12">
        <v>5</v>
      </c>
      <c r="D338" s="12">
        <f t="shared" si="33"/>
        <v>0.16</v>
      </c>
      <c r="E338" s="12">
        <f t="shared" si="34"/>
        <v>12.5</v>
      </c>
      <c r="F338" s="12">
        <f t="shared" si="35"/>
        <v>98</v>
      </c>
      <c r="G338" s="12">
        <f t="shared" si="36"/>
        <v>2.4879999999998588</v>
      </c>
      <c r="H338" s="12">
        <f t="shared" si="39"/>
        <v>129.09999999999823</v>
      </c>
      <c r="I338" s="13">
        <f t="shared" si="37"/>
        <v>0.80905095625757451</v>
      </c>
      <c r="K338" s="15">
        <f t="shared" si="38"/>
        <v>129.09999999999826</v>
      </c>
      <c r="L338" s="15" t="str">
        <f t="shared" si="32"/>
        <v>Passed</v>
      </c>
      <c r="M338" s="15"/>
      <c r="N338" s="15"/>
    </row>
    <row r="339" spans="1:14" x14ac:dyDescent="0.25">
      <c r="A339" s="11">
        <v>100</v>
      </c>
      <c r="B339" s="12">
        <v>5</v>
      </c>
      <c r="C339" s="12">
        <v>5</v>
      </c>
      <c r="D339" s="12">
        <f t="shared" si="33"/>
        <v>0.16</v>
      </c>
      <c r="E339" s="12">
        <f t="shared" si="34"/>
        <v>12.5</v>
      </c>
      <c r="F339" s="12">
        <f t="shared" si="35"/>
        <v>98</v>
      </c>
      <c r="G339" s="12">
        <f t="shared" si="36"/>
        <v>2.4959999999998583</v>
      </c>
      <c r="H339" s="12">
        <f t="shared" si="39"/>
        <v>129.19999999999823</v>
      </c>
      <c r="I339" s="13">
        <f t="shared" si="37"/>
        <v>0.80940060538731373</v>
      </c>
      <c r="K339" s="15">
        <f t="shared" si="38"/>
        <v>129.19999999999823</v>
      </c>
      <c r="L339" s="15" t="str">
        <f t="shared" si="32"/>
        <v>Passed</v>
      </c>
      <c r="M339" s="15"/>
      <c r="N339" s="15"/>
    </row>
    <row r="340" spans="1:14" x14ac:dyDescent="0.25">
      <c r="A340" s="11">
        <v>100</v>
      </c>
      <c r="B340" s="12">
        <v>5</v>
      </c>
      <c r="C340" s="12">
        <v>5</v>
      </c>
      <c r="D340" s="12">
        <f t="shared" si="33"/>
        <v>0.16</v>
      </c>
      <c r="E340" s="12">
        <f t="shared" si="34"/>
        <v>12.5</v>
      </c>
      <c r="F340" s="12">
        <f t="shared" si="35"/>
        <v>98</v>
      </c>
      <c r="G340" s="12">
        <f t="shared" si="36"/>
        <v>2.5039999999998575</v>
      </c>
      <c r="H340" s="12">
        <f t="shared" si="39"/>
        <v>129.29999999999822</v>
      </c>
      <c r="I340" s="13">
        <f t="shared" si="37"/>
        <v>0.80974909131527228</v>
      </c>
      <c r="K340" s="15">
        <f t="shared" si="38"/>
        <v>129.29999999999819</v>
      </c>
      <c r="L340" s="15" t="str">
        <f t="shared" si="32"/>
        <v>Passed</v>
      </c>
      <c r="M340" s="15"/>
      <c r="N340" s="15"/>
    </row>
    <row r="341" spans="1:14" x14ac:dyDescent="0.25">
      <c r="A341" s="11">
        <v>100</v>
      </c>
      <c r="B341" s="12">
        <v>5</v>
      </c>
      <c r="C341" s="12">
        <v>5</v>
      </c>
      <c r="D341" s="12">
        <f t="shared" si="33"/>
        <v>0.16</v>
      </c>
      <c r="E341" s="12">
        <f t="shared" si="34"/>
        <v>12.5</v>
      </c>
      <c r="F341" s="12">
        <f t="shared" si="35"/>
        <v>98</v>
      </c>
      <c r="G341" s="12">
        <f t="shared" si="36"/>
        <v>2.511999999999857</v>
      </c>
      <c r="H341" s="12">
        <f t="shared" si="39"/>
        <v>129.39999999999822</v>
      </c>
      <c r="I341" s="13">
        <f t="shared" si="37"/>
        <v>0.81009642089876133</v>
      </c>
      <c r="K341" s="15">
        <f t="shared" si="38"/>
        <v>129.39999999999824</v>
      </c>
      <c r="L341" s="15" t="str">
        <f t="shared" si="32"/>
        <v>Passed</v>
      </c>
      <c r="M341" s="15"/>
      <c r="N341" s="15"/>
    </row>
    <row r="342" spans="1:14" x14ac:dyDescent="0.25">
      <c r="A342" s="11">
        <v>100</v>
      </c>
      <c r="B342" s="12">
        <v>5</v>
      </c>
      <c r="C342" s="12">
        <v>5</v>
      </c>
      <c r="D342" s="12">
        <f t="shared" si="33"/>
        <v>0.16</v>
      </c>
      <c r="E342" s="12">
        <f t="shared" si="34"/>
        <v>12.5</v>
      </c>
      <c r="F342" s="12">
        <f t="shared" si="35"/>
        <v>98</v>
      </c>
      <c r="G342" s="12">
        <f t="shared" si="36"/>
        <v>2.5199999999998566</v>
      </c>
      <c r="H342" s="12">
        <f t="shared" si="39"/>
        <v>129.49999999999821</v>
      </c>
      <c r="I342" s="13">
        <f t="shared" si="37"/>
        <v>0.81044260093351084</v>
      </c>
      <c r="K342" s="15">
        <f t="shared" si="38"/>
        <v>129.49999999999821</v>
      </c>
      <c r="L342" s="15" t="str">
        <f t="shared" si="32"/>
        <v>Passed</v>
      </c>
      <c r="M342" s="15"/>
      <c r="N342" s="15"/>
    </row>
    <row r="343" spans="1:14" x14ac:dyDescent="0.25">
      <c r="A343" s="11">
        <v>100</v>
      </c>
      <c r="B343" s="12">
        <v>5</v>
      </c>
      <c r="C343" s="12">
        <v>5</v>
      </c>
      <c r="D343" s="12">
        <f t="shared" si="33"/>
        <v>0.16</v>
      </c>
      <c r="E343" s="12">
        <f t="shared" si="34"/>
        <v>12.5</v>
      </c>
      <c r="F343" s="12">
        <f t="shared" si="35"/>
        <v>98</v>
      </c>
      <c r="G343" s="12">
        <f t="shared" si="36"/>
        <v>2.5279999999998561</v>
      </c>
      <c r="H343" s="12">
        <f t="shared" si="39"/>
        <v>129.5999999999982</v>
      </c>
      <c r="I343" s="13">
        <f t="shared" si="37"/>
        <v>0.81078763815441812</v>
      </c>
      <c r="K343" s="15">
        <f t="shared" si="38"/>
        <v>129.5999999999982</v>
      </c>
      <c r="L343" s="15" t="str">
        <f t="shared" si="32"/>
        <v>Passed</v>
      </c>
      <c r="M343" s="15"/>
      <c r="N343" s="15"/>
    </row>
    <row r="344" spans="1:14" x14ac:dyDescent="0.25">
      <c r="A344" s="11">
        <v>100</v>
      </c>
      <c r="B344" s="12">
        <v>5</v>
      </c>
      <c r="C344" s="12">
        <v>5</v>
      </c>
      <c r="D344" s="12">
        <f t="shared" si="33"/>
        <v>0.16</v>
      </c>
      <c r="E344" s="12">
        <f t="shared" si="34"/>
        <v>12.5</v>
      </c>
      <c r="F344" s="12">
        <f t="shared" si="35"/>
        <v>98</v>
      </c>
      <c r="G344" s="12">
        <f t="shared" si="36"/>
        <v>2.5359999999998557</v>
      </c>
      <c r="H344" s="12">
        <f t="shared" si="39"/>
        <v>129.6999999999982</v>
      </c>
      <c r="I344" s="13">
        <f t="shared" si="37"/>
        <v>0.81113153923628267</v>
      </c>
      <c r="K344" s="15">
        <f t="shared" si="38"/>
        <v>129.6999999999982</v>
      </c>
      <c r="L344" s="15" t="str">
        <f t="shared" si="32"/>
        <v>Passed</v>
      </c>
      <c r="M344" s="15"/>
      <c r="N344" s="15"/>
    </row>
    <row r="345" spans="1:14" x14ac:dyDescent="0.25">
      <c r="A345" s="11">
        <v>100</v>
      </c>
      <c r="B345" s="12">
        <v>5</v>
      </c>
      <c r="C345" s="12">
        <v>5</v>
      </c>
      <c r="D345" s="12">
        <f t="shared" si="33"/>
        <v>0.16</v>
      </c>
      <c r="E345" s="12">
        <f t="shared" si="34"/>
        <v>12.5</v>
      </c>
      <c r="F345" s="12">
        <f t="shared" si="35"/>
        <v>98</v>
      </c>
      <c r="G345" s="12">
        <f t="shared" si="36"/>
        <v>2.5439999999998553</v>
      </c>
      <c r="H345" s="12">
        <f t="shared" si="39"/>
        <v>129.79999999999819</v>
      </c>
      <c r="I345" s="13">
        <f t="shared" si="37"/>
        <v>0.81147431079453114</v>
      </c>
      <c r="K345" s="15">
        <f t="shared" si="38"/>
        <v>129.79999999999819</v>
      </c>
      <c r="L345" s="15" t="str">
        <f t="shared" si="32"/>
        <v>Passed</v>
      </c>
      <c r="M345" s="15"/>
      <c r="N345" s="15"/>
    </row>
    <row r="346" spans="1:14" x14ac:dyDescent="0.25">
      <c r="A346" s="11">
        <v>100</v>
      </c>
      <c r="B346" s="12">
        <v>5</v>
      </c>
      <c r="C346" s="12">
        <v>5</v>
      </c>
      <c r="D346" s="12">
        <f t="shared" si="33"/>
        <v>0.16</v>
      </c>
      <c r="E346" s="12">
        <f t="shared" si="34"/>
        <v>12.5</v>
      </c>
      <c r="F346" s="12">
        <f t="shared" si="35"/>
        <v>98</v>
      </c>
      <c r="G346" s="12">
        <f t="shared" si="36"/>
        <v>2.5519999999998548</v>
      </c>
      <c r="H346" s="12">
        <f t="shared" si="39"/>
        <v>129.89999999999819</v>
      </c>
      <c r="I346" s="13">
        <f t="shared" si="37"/>
        <v>0.81181595938593121</v>
      </c>
      <c r="K346" s="15">
        <f t="shared" si="38"/>
        <v>129.89999999999819</v>
      </c>
      <c r="L346" s="15" t="str">
        <f t="shared" si="32"/>
        <v>Passed</v>
      </c>
      <c r="M346" s="15"/>
      <c r="N346" s="15"/>
    </row>
    <row r="347" spans="1:14" x14ac:dyDescent="0.25">
      <c r="A347" s="11">
        <v>100</v>
      </c>
      <c r="B347" s="12">
        <v>5</v>
      </c>
      <c r="C347" s="12">
        <v>5</v>
      </c>
      <c r="D347" s="12">
        <f t="shared" si="33"/>
        <v>0.16</v>
      </c>
      <c r="E347" s="12">
        <f t="shared" si="34"/>
        <v>12.5</v>
      </c>
      <c r="F347" s="12">
        <f t="shared" si="35"/>
        <v>98</v>
      </c>
      <c r="G347" s="12">
        <f t="shared" si="36"/>
        <v>2.5599999999998544</v>
      </c>
      <c r="H347" s="12">
        <f t="shared" si="39"/>
        <v>129.99999999999818</v>
      </c>
      <c r="I347" s="13">
        <f t="shared" si="37"/>
        <v>0.81215649150929425</v>
      </c>
      <c r="K347" s="15">
        <f t="shared" si="38"/>
        <v>129.99999999999818</v>
      </c>
      <c r="L347" s="15" t="str">
        <f t="shared" ref="L347:L410" si="40">IF(ABS(K347- H347) &lt;= (ABS(H347) * 0.01), "Passed", "Failed")</f>
        <v>Passed</v>
      </c>
      <c r="M347" s="15"/>
      <c r="N347" s="15"/>
    </row>
    <row r="348" spans="1:14" x14ac:dyDescent="0.25">
      <c r="A348" s="11">
        <v>100</v>
      </c>
      <c r="B348" s="12">
        <v>5</v>
      </c>
      <c r="C348" s="12">
        <v>5</v>
      </c>
      <c r="D348" s="12">
        <f t="shared" ref="D348:D411" si="41" xml:space="preserve"> 4 / (C348^2)</f>
        <v>0.16</v>
      </c>
      <c r="E348" s="12">
        <f t="shared" ref="E348:E411" si="42" xml:space="preserve"> (B348 * C348) / 2</f>
        <v>12.5</v>
      </c>
      <c r="F348" s="12">
        <f t="shared" ref="F348:F411" si="43" xml:space="preserve"> A348 - 2 * (B348 / C348)</f>
        <v>98</v>
      </c>
      <c r="G348" s="12">
        <f t="shared" ref="G348:G411" si="44" xml:space="preserve"> ( (H348) - F348 ) / E348</f>
        <v>2.567999999999854</v>
      </c>
      <c r="H348" s="12">
        <f t="shared" si="39"/>
        <v>130.09999999999818</v>
      </c>
      <c r="I348" s="13">
        <f t="shared" ref="I348:I411" si="45" xml:space="preserve"> IF(C348 &gt; 0, ( _xlfn.GAMMA.DIST(G348, D348, E348,TRUE) ), 1 - ( _xlfn.GAMMA.DIST(G348, D348, E348,TRUE) ) )</f>
        <v>0.81249591360616735</v>
      </c>
      <c r="K348" s="15">
        <f t="shared" ref="K348:K411" si="46" xml:space="preserve"> E348 * _xlfn.GAMMA.INV(I348, D348, E348) + F348</f>
        <v>130.09999999999818</v>
      </c>
      <c r="L348" s="15" t="str">
        <f t="shared" si="40"/>
        <v>Passed</v>
      </c>
      <c r="M348" s="15"/>
      <c r="N348" s="15"/>
    </row>
    <row r="349" spans="1:14" x14ac:dyDescent="0.25">
      <c r="A349" s="11">
        <v>100</v>
      </c>
      <c r="B349" s="12">
        <v>5</v>
      </c>
      <c r="C349" s="12">
        <v>5</v>
      </c>
      <c r="D349" s="12">
        <f t="shared" si="41"/>
        <v>0.16</v>
      </c>
      <c r="E349" s="12">
        <f t="shared" si="42"/>
        <v>12.5</v>
      </c>
      <c r="F349" s="12">
        <f t="shared" si="43"/>
        <v>98</v>
      </c>
      <c r="G349" s="12">
        <f t="shared" si="44"/>
        <v>2.5759999999998535</v>
      </c>
      <c r="H349" s="12">
        <f t="shared" ref="H349:H412" si="47">H348+0.1</f>
        <v>130.19999999999817</v>
      </c>
      <c r="I349" s="13">
        <f t="shared" si="45"/>
        <v>0.81283423206151606</v>
      </c>
      <c r="K349" s="15">
        <f t="shared" si="46"/>
        <v>130.1999999999982</v>
      </c>
      <c r="L349" s="15" t="str">
        <f t="shared" si="40"/>
        <v>Passed</v>
      </c>
      <c r="M349" s="15"/>
      <c r="N349" s="15"/>
    </row>
    <row r="350" spans="1:14" x14ac:dyDescent="0.25">
      <c r="A350" s="11">
        <v>100</v>
      </c>
      <c r="B350" s="12">
        <v>5</v>
      </c>
      <c r="C350" s="12">
        <v>5</v>
      </c>
      <c r="D350" s="12">
        <f t="shared" si="41"/>
        <v>0.16</v>
      </c>
      <c r="E350" s="12">
        <f t="shared" si="42"/>
        <v>12.5</v>
      </c>
      <c r="F350" s="12">
        <f t="shared" si="43"/>
        <v>98</v>
      </c>
      <c r="G350" s="12">
        <f t="shared" si="44"/>
        <v>2.5839999999998531</v>
      </c>
      <c r="H350" s="12">
        <f t="shared" si="47"/>
        <v>130.29999999999816</v>
      </c>
      <c r="I350" s="13">
        <f t="shared" si="45"/>
        <v>0.81317145320439455</v>
      </c>
      <c r="K350" s="15">
        <f t="shared" si="46"/>
        <v>130.29999999999814</v>
      </c>
      <c r="L350" s="15" t="str">
        <f t="shared" si="40"/>
        <v>Passed</v>
      </c>
      <c r="M350" s="15"/>
      <c r="N350" s="15"/>
    </row>
    <row r="351" spans="1:14" x14ac:dyDescent="0.25">
      <c r="A351" s="11">
        <v>100</v>
      </c>
      <c r="B351" s="12">
        <v>5</v>
      </c>
      <c r="C351" s="12">
        <v>5</v>
      </c>
      <c r="D351" s="12">
        <f t="shared" si="41"/>
        <v>0.16</v>
      </c>
      <c r="E351" s="12">
        <f t="shared" si="42"/>
        <v>12.5</v>
      </c>
      <c r="F351" s="12">
        <f t="shared" si="43"/>
        <v>98</v>
      </c>
      <c r="G351" s="12">
        <f t="shared" si="44"/>
        <v>2.5919999999998526</v>
      </c>
      <c r="H351" s="12">
        <f t="shared" si="47"/>
        <v>130.39999999999816</v>
      </c>
      <c r="I351" s="13">
        <f t="shared" si="45"/>
        <v>0.81350758330860906</v>
      </c>
      <c r="K351" s="15">
        <f t="shared" si="46"/>
        <v>130.39999999999816</v>
      </c>
      <c r="L351" s="15" t="str">
        <f t="shared" si="40"/>
        <v>Passed</v>
      </c>
      <c r="M351" s="15"/>
      <c r="N351" s="15"/>
    </row>
    <row r="352" spans="1:14" x14ac:dyDescent="0.25">
      <c r="A352" s="11">
        <v>100</v>
      </c>
      <c r="B352" s="12">
        <v>5</v>
      </c>
      <c r="C352" s="12">
        <v>5</v>
      </c>
      <c r="D352" s="12">
        <f t="shared" si="41"/>
        <v>0.16</v>
      </c>
      <c r="E352" s="12">
        <f t="shared" si="42"/>
        <v>12.5</v>
      </c>
      <c r="F352" s="12">
        <f t="shared" si="43"/>
        <v>98</v>
      </c>
      <c r="G352" s="12">
        <f t="shared" si="44"/>
        <v>2.5999999999998522</v>
      </c>
      <c r="H352" s="12">
        <f t="shared" si="47"/>
        <v>130.49999999999815</v>
      </c>
      <c r="I352" s="13">
        <f t="shared" si="45"/>
        <v>0.8138426285933682</v>
      </c>
      <c r="K352" s="15">
        <f t="shared" si="46"/>
        <v>130.49999999999815</v>
      </c>
      <c r="L352" s="15" t="str">
        <f t="shared" si="40"/>
        <v>Passed</v>
      </c>
      <c r="M352" s="15"/>
      <c r="N352" s="15"/>
    </row>
    <row r="353" spans="1:14" x14ac:dyDescent="0.25">
      <c r="A353" s="11">
        <v>100</v>
      </c>
      <c r="B353" s="12">
        <v>5</v>
      </c>
      <c r="C353" s="12">
        <v>5</v>
      </c>
      <c r="D353" s="12">
        <f t="shared" si="41"/>
        <v>0.16</v>
      </c>
      <c r="E353" s="12">
        <f t="shared" si="42"/>
        <v>12.5</v>
      </c>
      <c r="F353" s="12">
        <f t="shared" si="43"/>
        <v>98</v>
      </c>
      <c r="G353" s="12">
        <f t="shared" si="44"/>
        <v>2.6079999999998518</v>
      </c>
      <c r="H353" s="12">
        <f t="shared" si="47"/>
        <v>130.59999999999815</v>
      </c>
      <c r="I353" s="13">
        <f t="shared" si="45"/>
        <v>0.81417659522392549</v>
      </c>
      <c r="K353" s="15">
        <f t="shared" si="46"/>
        <v>130.59999999999815</v>
      </c>
      <c r="L353" s="15" t="str">
        <f t="shared" si="40"/>
        <v>Passed</v>
      </c>
      <c r="M353" s="15"/>
      <c r="N353" s="15"/>
    </row>
    <row r="354" spans="1:14" x14ac:dyDescent="0.25">
      <c r="A354" s="11">
        <v>100</v>
      </c>
      <c r="B354" s="12">
        <v>5</v>
      </c>
      <c r="C354" s="12">
        <v>5</v>
      </c>
      <c r="D354" s="12">
        <f t="shared" si="41"/>
        <v>0.16</v>
      </c>
      <c r="E354" s="12">
        <f t="shared" si="42"/>
        <v>12.5</v>
      </c>
      <c r="F354" s="12">
        <f t="shared" si="43"/>
        <v>98</v>
      </c>
      <c r="G354" s="12">
        <f t="shared" si="44"/>
        <v>2.6159999999998513</v>
      </c>
      <c r="H354" s="12">
        <f t="shared" si="47"/>
        <v>130.69999999999814</v>
      </c>
      <c r="I354" s="13">
        <f t="shared" si="45"/>
        <v>0.81450948931221245</v>
      </c>
      <c r="K354" s="15">
        <f t="shared" si="46"/>
        <v>130.69999999999814</v>
      </c>
      <c r="L354" s="15" t="str">
        <f t="shared" si="40"/>
        <v>Passed</v>
      </c>
      <c r="M354" s="15"/>
      <c r="N354" s="15"/>
    </row>
    <row r="355" spans="1:14" x14ac:dyDescent="0.25">
      <c r="A355" s="11">
        <v>100</v>
      </c>
      <c r="B355" s="12">
        <v>5</v>
      </c>
      <c r="C355" s="12">
        <v>5</v>
      </c>
      <c r="D355" s="12">
        <f t="shared" si="41"/>
        <v>0.16</v>
      </c>
      <c r="E355" s="12">
        <f t="shared" si="42"/>
        <v>12.5</v>
      </c>
      <c r="F355" s="12">
        <f t="shared" si="43"/>
        <v>98</v>
      </c>
      <c r="G355" s="12">
        <f t="shared" si="44"/>
        <v>2.6239999999998509</v>
      </c>
      <c r="H355" s="12">
        <f t="shared" si="47"/>
        <v>130.79999999999814</v>
      </c>
      <c r="I355" s="13">
        <f t="shared" si="45"/>
        <v>0.81484131691746109</v>
      </c>
      <c r="K355" s="15">
        <f t="shared" si="46"/>
        <v>130.79999999999811</v>
      </c>
      <c r="L355" s="15" t="str">
        <f t="shared" si="40"/>
        <v>Passed</v>
      </c>
      <c r="M355" s="15"/>
      <c r="N355" s="15"/>
    </row>
    <row r="356" spans="1:14" x14ac:dyDescent="0.25">
      <c r="A356" s="11">
        <v>100</v>
      </c>
      <c r="B356" s="12">
        <v>5</v>
      </c>
      <c r="C356" s="12">
        <v>5</v>
      </c>
      <c r="D356" s="12">
        <f t="shared" si="41"/>
        <v>0.16</v>
      </c>
      <c r="E356" s="12">
        <f t="shared" si="42"/>
        <v>12.5</v>
      </c>
      <c r="F356" s="12">
        <f t="shared" si="43"/>
        <v>98</v>
      </c>
      <c r="G356" s="12">
        <f t="shared" si="44"/>
        <v>2.6319999999998505</v>
      </c>
      <c r="H356" s="12">
        <f t="shared" si="47"/>
        <v>130.89999999999813</v>
      </c>
      <c r="I356" s="13">
        <f t="shared" si="45"/>
        <v>0.81517208404681862</v>
      </c>
      <c r="K356" s="15">
        <f t="shared" si="46"/>
        <v>130.89999999999816</v>
      </c>
      <c r="L356" s="15" t="str">
        <f t="shared" si="40"/>
        <v>Passed</v>
      </c>
      <c r="M356" s="15"/>
      <c r="N356" s="15"/>
    </row>
    <row r="357" spans="1:14" x14ac:dyDescent="0.25">
      <c r="A357" s="11">
        <v>100</v>
      </c>
      <c r="B357" s="12">
        <v>5</v>
      </c>
      <c r="C357" s="12">
        <v>5</v>
      </c>
      <c r="D357" s="12">
        <f t="shared" si="41"/>
        <v>0.16</v>
      </c>
      <c r="E357" s="12">
        <f t="shared" si="42"/>
        <v>12.5</v>
      </c>
      <c r="F357" s="12">
        <f t="shared" si="43"/>
        <v>98</v>
      </c>
      <c r="G357" s="12">
        <f t="shared" si="44"/>
        <v>2.63999999999985</v>
      </c>
      <c r="H357" s="12">
        <f t="shared" si="47"/>
        <v>130.99999999999812</v>
      </c>
      <c r="I357" s="13">
        <f t="shared" si="45"/>
        <v>0.8155017966559519</v>
      </c>
      <c r="K357" s="15">
        <f t="shared" si="46"/>
        <v>130.99999999999812</v>
      </c>
      <c r="L357" s="15" t="str">
        <f t="shared" si="40"/>
        <v>Passed</v>
      </c>
      <c r="M357" s="15"/>
      <c r="N357" s="15"/>
    </row>
    <row r="358" spans="1:14" x14ac:dyDescent="0.25">
      <c r="A358" s="11">
        <v>100</v>
      </c>
      <c r="B358" s="12">
        <v>5</v>
      </c>
      <c r="C358" s="12">
        <v>5</v>
      </c>
      <c r="D358" s="12">
        <f t="shared" si="41"/>
        <v>0.16</v>
      </c>
      <c r="E358" s="12">
        <f t="shared" si="42"/>
        <v>12.5</v>
      </c>
      <c r="F358" s="12">
        <f t="shared" si="43"/>
        <v>98</v>
      </c>
      <c r="G358" s="12">
        <f t="shared" si="44"/>
        <v>2.6479999999998496</v>
      </c>
      <c r="H358" s="12">
        <f t="shared" si="47"/>
        <v>131.09999999999812</v>
      </c>
      <c r="I358" s="13">
        <f t="shared" si="45"/>
        <v>0.81583046064964437</v>
      </c>
      <c r="K358" s="15">
        <f t="shared" si="46"/>
        <v>131.09999999999809</v>
      </c>
      <c r="L358" s="15" t="str">
        <f t="shared" si="40"/>
        <v>Passed</v>
      </c>
      <c r="M358" s="15"/>
      <c r="N358" s="15"/>
    </row>
    <row r="359" spans="1:14" x14ac:dyDescent="0.25">
      <c r="A359" s="11">
        <v>100</v>
      </c>
      <c r="B359" s="12">
        <v>5</v>
      </c>
      <c r="C359" s="12">
        <v>5</v>
      </c>
      <c r="D359" s="12">
        <f t="shared" si="41"/>
        <v>0.16</v>
      </c>
      <c r="E359" s="12">
        <f t="shared" si="42"/>
        <v>12.5</v>
      </c>
      <c r="F359" s="12">
        <f t="shared" si="43"/>
        <v>98</v>
      </c>
      <c r="G359" s="12">
        <f t="shared" si="44"/>
        <v>2.6559999999998491</v>
      </c>
      <c r="H359" s="12">
        <f t="shared" si="47"/>
        <v>131.19999999999811</v>
      </c>
      <c r="I359" s="13">
        <f t="shared" si="45"/>
        <v>0.81615808188238315</v>
      </c>
      <c r="K359" s="15">
        <f t="shared" si="46"/>
        <v>131.19999999999811</v>
      </c>
      <c r="L359" s="15" t="str">
        <f t="shared" si="40"/>
        <v>Passed</v>
      </c>
      <c r="M359" s="15"/>
      <c r="N359" s="15"/>
    </row>
    <row r="360" spans="1:14" x14ac:dyDescent="0.25">
      <c r="A360" s="11">
        <v>100</v>
      </c>
      <c r="B360" s="12">
        <v>5</v>
      </c>
      <c r="C360" s="12">
        <v>5</v>
      </c>
      <c r="D360" s="12">
        <f t="shared" si="41"/>
        <v>0.16</v>
      </c>
      <c r="E360" s="12">
        <f t="shared" si="42"/>
        <v>12.5</v>
      </c>
      <c r="F360" s="12">
        <f t="shared" si="43"/>
        <v>98</v>
      </c>
      <c r="G360" s="12">
        <f t="shared" si="44"/>
        <v>2.6639999999998487</v>
      </c>
      <c r="H360" s="12">
        <f t="shared" si="47"/>
        <v>131.29999999999811</v>
      </c>
      <c r="I360" s="13">
        <f t="shared" si="45"/>
        <v>0.81648466615893822</v>
      </c>
      <c r="K360" s="15">
        <f t="shared" si="46"/>
        <v>131.29999999999808</v>
      </c>
      <c r="L360" s="15" t="str">
        <f t="shared" si="40"/>
        <v>Passed</v>
      </c>
      <c r="M360" s="15"/>
      <c r="N360" s="15"/>
    </row>
    <row r="361" spans="1:14" x14ac:dyDescent="0.25">
      <c r="A361" s="11">
        <v>100</v>
      </c>
      <c r="B361" s="12">
        <v>5</v>
      </c>
      <c r="C361" s="12">
        <v>5</v>
      </c>
      <c r="D361" s="12">
        <f t="shared" si="41"/>
        <v>0.16</v>
      </c>
      <c r="E361" s="12">
        <f t="shared" si="42"/>
        <v>12.5</v>
      </c>
      <c r="F361" s="12">
        <f t="shared" si="43"/>
        <v>98</v>
      </c>
      <c r="G361" s="12">
        <f t="shared" si="44"/>
        <v>2.6719999999998483</v>
      </c>
      <c r="H361" s="12">
        <f t="shared" si="47"/>
        <v>131.3999999999981</v>
      </c>
      <c r="I361" s="13">
        <f t="shared" si="45"/>
        <v>0.81681021923493302</v>
      </c>
      <c r="K361" s="15">
        <f t="shared" si="46"/>
        <v>131.3999999999981</v>
      </c>
      <c r="L361" s="15" t="str">
        <f t="shared" si="40"/>
        <v>Passed</v>
      </c>
      <c r="M361" s="15"/>
      <c r="N361" s="15"/>
    </row>
    <row r="362" spans="1:14" x14ac:dyDescent="0.25">
      <c r="A362" s="11">
        <v>100</v>
      </c>
      <c r="B362" s="12">
        <v>5</v>
      </c>
      <c r="C362" s="12">
        <v>5</v>
      </c>
      <c r="D362" s="12">
        <f t="shared" si="41"/>
        <v>0.16</v>
      </c>
      <c r="E362" s="12">
        <f t="shared" si="42"/>
        <v>12.5</v>
      </c>
      <c r="F362" s="12">
        <f t="shared" si="43"/>
        <v>98</v>
      </c>
      <c r="G362" s="12">
        <f t="shared" si="44"/>
        <v>2.6799999999998478</v>
      </c>
      <c r="H362" s="12">
        <f t="shared" si="47"/>
        <v>131.4999999999981</v>
      </c>
      <c r="I362" s="13">
        <f t="shared" si="45"/>
        <v>0.81713474681740661</v>
      </c>
      <c r="K362" s="15">
        <f t="shared" si="46"/>
        <v>131.4999999999981</v>
      </c>
      <c r="L362" s="15" t="str">
        <f t="shared" si="40"/>
        <v>Passed</v>
      </c>
      <c r="M362" s="15"/>
      <c r="N362" s="15"/>
    </row>
    <row r="363" spans="1:14" x14ac:dyDescent="0.25">
      <c r="A363" s="11">
        <v>100</v>
      </c>
      <c r="B363" s="12">
        <v>5</v>
      </c>
      <c r="C363" s="12">
        <v>5</v>
      </c>
      <c r="D363" s="12">
        <f t="shared" si="41"/>
        <v>0.16</v>
      </c>
      <c r="E363" s="12">
        <f t="shared" si="42"/>
        <v>12.5</v>
      </c>
      <c r="F363" s="12">
        <f t="shared" si="43"/>
        <v>98</v>
      </c>
      <c r="G363" s="12">
        <f t="shared" si="44"/>
        <v>2.6879999999998474</v>
      </c>
      <c r="H363" s="12">
        <f t="shared" si="47"/>
        <v>131.59999999999809</v>
      </c>
      <c r="I363" s="13">
        <f t="shared" si="45"/>
        <v>0.81745825456536836</v>
      </c>
      <c r="K363" s="15">
        <f t="shared" si="46"/>
        <v>131.59999999999809</v>
      </c>
      <c r="L363" s="15" t="str">
        <f t="shared" si="40"/>
        <v>Passed</v>
      </c>
      <c r="M363" s="15"/>
      <c r="N363" s="15"/>
    </row>
    <row r="364" spans="1:14" x14ac:dyDescent="0.25">
      <c r="A364" s="11">
        <v>100</v>
      </c>
      <c r="B364" s="12">
        <v>5</v>
      </c>
      <c r="C364" s="12">
        <v>5</v>
      </c>
      <c r="D364" s="12">
        <f t="shared" si="41"/>
        <v>0.16</v>
      </c>
      <c r="E364" s="12">
        <f t="shared" si="42"/>
        <v>12.5</v>
      </c>
      <c r="F364" s="12">
        <f t="shared" si="43"/>
        <v>98</v>
      </c>
      <c r="G364" s="12">
        <f t="shared" si="44"/>
        <v>2.695999999999847</v>
      </c>
      <c r="H364" s="12">
        <f t="shared" si="47"/>
        <v>131.69999999999808</v>
      </c>
      <c r="I364" s="13">
        <f t="shared" si="45"/>
        <v>0.81778074809034385</v>
      </c>
      <c r="K364" s="15">
        <f t="shared" si="46"/>
        <v>131.69999999999806</v>
      </c>
      <c r="L364" s="15" t="str">
        <f t="shared" si="40"/>
        <v>Passed</v>
      </c>
      <c r="M364" s="15"/>
      <c r="N364" s="15"/>
    </row>
    <row r="365" spans="1:14" x14ac:dyDescent="0.25">
      <c r="A365" s="11">
        <v>100</v>
      </c>
      <c r="B365" s="12">
        <v>5</v>
      </c>
      <c r="C365" s="12">
        <v>5</v>
      </c>
      <c r="D365" s="12">
        <f t="shared" si="41"/>
        <v>0.16</v>
      </c>
      <c r="E365" s="12">
        <f t="shared" si="42"/>
        <v>12.5</v>
      </c>
      <c r="F365" s="12">
        <f t="shared" si="43"/>
        <v>98</v>
      </c>
      <c r="G365" s="12">
        <f t="shared" si="44"/>
        <v>2.7039999999998461</v>
      </c>
      <c r="H365" s="12">
        <f t="shared" si="47"/>
        <v>131.79999999999808</v>
      </c>
      <c r="I365" s="13">
        <f t="shared" si="45"/>
        <v>0.81810223295691387</v>
      </c>
      <c r="K365" s="15">
        <f t="shared" si="46"/>
        <v>131.79999999999811</v>
      </c>
      <c r="L365" s="15" t="str">
        <f t="shared" si="40"/>
        <v>Passed</v>
      </c>
      <c r="M365" s="15"/>
      <c r="N365" s="15"/>
    </row>
    <row r="366" spans="1:14" x14ac:dyDescent="0.25">
      <c r="A366" s="11">
        <v>100</v>
      </c>
      <c r="B366" s="12">
        <v>5</v>
      </c>
      <c r="C366" s="12">
        <v>5</v>
      </c>
      <c r="D366" s="12">
        <f t="shared" si="41"/>
        <v>0.16</v>
      </c>
      <c r="E366" s="12">
        <f t="shared" si="42"/>
        <v>12.5</v>
      </c>
      <c r="F366" s="12">
        <f t="shared" si="43"/>
        <v>98</v>
      </c>
      <c r="G366" s="12">
        <f t="shared" si="44"/>
        <v>2.7119999999998456</v>
      </c>
      <c r="H366" s="12">
        <f t="shared" si="47"/>
        <v>131.89999999999807</v>
      </c>
      <c r="I366" s="13">
        <f t="shared" si="45"/>
        <v>0.81842271468324468</v>
      </c>
      <c r="K366" s="15">
        <f t="shared" si="46"/>
        <v>131.89999999999807</v>
      </c>
      <c r="L366" s="15" t="str">
        <f t="shared" si="40"/>
        <v>Passed</v>
      </c>
      <c r="M366" s="15"/>
      <c r="N366" s="15"/>
    </row>
    <row r="367" spans="1:14" x14ac:dyDescent="0.25">
      <c r="A367" s="11">
        <v>100</v>
      </c>
      <c r="B367" s="12">
        <v>5</v>
      </c>
      <c r="C367" s="12">
        <v>5</v>
      </c>
      <c r="D367" s="12">
        <f t="shared" si="41"/>
        <v>0.16</v>
      </c>
      <c r="E367" s="12">
        <f t="shared" si="42"/>
        <v>12.5</v>
      </c>
      <c r="F367" s="12">
        <f t="shared" si="43"/>
        <v>98</v>
      </c>
      <c r="G367" s="12">
        <f t="shared" si="44"/>
        <v>2.7199999999998452</v>
      </c>
      <c r="H367" s="12">
        <f t="shared" si="47"/>
        <v>131.99999999999807</v>
      </c>
      <c r="I367" s="13">
        <f t="shared" si="45"/>
        <v>0.81874219874161169</v>
      </c>
      <c r="K367" s="15">
        <f t="shared" si="46"/>
        <v>131.99999999999804</v>
      </c>
      <c r="L367" s="15" t="str">
        <f t="shared" si="40"/>
        <v>Passed</v>
      </c>
      <c r="M367" s="15"/>
      <c r="N367" s="15"/>
    </row>
    <row r="368" spans="1:14" x14ac:dyDescent="0.25">
      <c r="A368" s="11">
        <v>100</v>
      </c>
      <c r="B368" s="12">
        <v>5</v>
      </c>
      <c r="C368" s="12">
        <v>5</v>
      </c>
      <c r="D368" s="12">
        <f t="shared" si="41"/>
        <v>0.16</v>
      </c>
      <c r="E368" s="12">
        <f t="shared" si="42"/>
        <v>12.5</v>
      </c>
      <c r="F368" s="12">
        <f t="shared" si="43"/>
        <v>98</v>
      </c>
      <c r="G368" s="12">
        <f t="shared" si="44"/>
        <v>2.7279999999998448</v>
      </c>
      <c r="H368" s="12">
        <f t="shared" si="47"/>
        <v>132.09999999999806</v>
      </c>
      <c r="I368" s="13">
        <f t="shared" si="45"/>
        <v>0.81906069055891506</v>
      </c>
      <c r="K368" s="15">
        <f t="shared" si="46"/>
        <v>132.09999999999803</v>
      </c>
      <c r="L368" s="15" t="str">
        <f t="shared" si="40"/>
        <v>Passed</v>
      </c>
      <c r="M368" s="15"/>
      <c r="N368" s="15"/>
    </row>
    <row r="369" spans="1:14" x14ac:dyDescent="0.25">
      <c r="A369" s="11">
        <v>100</v>
      </c>
      <c r="B369" s="12">
        <v>5</v>
      </c>
      <c r="C369" s="12">
        <v>5</v>
      </c>
      <c r="D369" s="12">
        <f t="shared" si="41"/>
        <v>0.16</v>
      </c>
      <c r="E369" s="12">
        <f t="shared" si="42"/>
        <v>12.5</v>
      </c>
      <c r="F369" s="12">
        <f t="shared" si="43"/>
        <v>98</v>
      </c>
      <c r="G369" s="12">
        <f t="shared" si="44"/>
        <v>2.7359999999998443</v>
      </c>
      <c r="H369" s="12">
        <f t="shared" si="47"/>
        <v>132.19999999999806</v>
      </c>
      <c r="I369" s="13">
        <f t="shared" si="45"/>
        <v>0.81937819551718838</v>
      </c>
      <c r="K369" s="15">
        <f t="shared" si="46"/>
        <v>132.19999999999806</v>
      </c>
      <c r="L369" s="15" t="str">
        <f t="shared" si="40"/>
        <v>Passed</v>
      </c>
      <c r="M369" s="15"/>
      <c r="N369" s="15"/>
    </row>
    <row r="370" spans="1:14" x14ac:dyDescent="0.25">
      <c r="A370" s="11">
        <v>100</v>
      </c>
      <c r="B370" s="12">
        <v>5</v>
      </c>
      <c r="C370" s="12">
        <v>5</v>
      </c>
      <c r="D370" s="12">
        <f t="shared" si="41"/>
        <v>0.16</v>
      </c>
      <c r="E370" s="12">
        <f t="shared" si="42"/>
        <v>12.5</v>
      </c>
      <c r="F370" s="12">
        <f t="shared" si="43"/>
        <v>98</v>
      </c>
      <c r="G370" s="12">
        <f t="shared" si="44"/>
        <v>2.7439999999998439</v>
      </c>
      <c r="H370" s="12">
        <f t="shared" si="47"/>
        <v>132.29999999999805</v>
      </c>
      <c r="I370" s="13">
        <f t="shared" si="45"/>
        <v>0.81969471895409984</v>
      </c>
      <c r="K370" s="15">
        <f t="shared" si="46"/>
        <v>132.29999999999805</v>
      </c>
      <c r="L370" s="15" t="str">
        <f t="shared" si="40"/>
        <v>Passed</v>
      </c>
      <c r="M370" s="15"/>
      <c r="N370" s="15"/>
    </row>
    <row r="371" spans="1:14" x14ac:dyDescent="0.25">
      <c r="A371" s="11">
        <v>100</v>
      </c>
      <c r="B371" s="12">
        <v>5</v>
      </c>
      <c r="C371" s="12">
        <v>5</v>
      </c>
      <c r="D371" s="12">
        <f t="shared" si="41"/>
        <v>0.16</v>
      </c>
      <c r="E371" s="12">
        <f t="shared" si="42"/>
        <v>12.5</v>
      </c>
      <c r="F371" s="12">
        <f t="shared" si="43"/>
        <v>98</v>
      </c>
      <c r="G371" s="12">
        <f t="shared" si="44"/>
        <v>2.7519999999998435</v>
      </c>
      <c r="H371" s="12">
        <f t="shared" si="47"/>
        <v>132.39999999999804</v>
      </c>
      <c r="I371" s="13">
        <f t="shared" si="45"/>
        <v>0.82001026616344685</v>
      </c>
      <c r="K371" s="15">
        <f t="shared" si="46"/>
        <v>132.39999999999804</v>
      </c>
      <c r="L371" s="15" t="str">
        <f t="shared" si="40"/>
        <v>Passed</v>
      </c>
      <c r="M371" s="15"/>
      <c r="N371" s="15"/>
    </row>
    <row r="372" spans="1:14" x14ac:dyDescent="0.25">
      <c r="A372" s="11">
        <v>100</v>
      </c>
      <c r="B372" s="12">
        <v>5</v>
      </c>
      <c r="C372" s="12">
        <v>5</v>
      </c>
      <c r="D372" s="12">
        <f t="shared" si="41"/>
        <v>0.16</v>
      </c>
      <c r="E372" s="12">
        <f t="shared" si="42"/>
        <v>12.5</v>
      </c>
      <c r="F372" s="12">
        <f t="shared" si="43"/>
        <v>98</v>
      </c>
      <c r="G372" s="12">
        <f t="shared" si="44"/>
        <v>2.759999999999843</v>
      </c>
      <c r="H372" s="12">
        <f t="shared" si="47"/>
        <v>132.49999999999804</v>
      </c>
      <c r="I372" s="13">
        <f t="shared" si="45"/>
        <v>0.82032484239564307</v>
      </c>
      <c r="K372" s="15">
        <f t="shared" si="46"/>
        <v>132.49999999999804</v>
      </c>
      <c r="L372" s="15" t="str">
        <f t="shared" si="40"/>
        <v>Passed</v>
      </c>
      <c r="M372" s="15"/>
      <c r="N372" s="15"/>
    </row>
    <row r="373" spans="1:14" x14ac:dyDescent="0.25">
      <c r="A373" s="11">
        <v>100</v>
      </c>
      <c r="B373" s="12">
        <v>5</v>
      </c>
      <c r="C373" s="12">
        <v>5</v>
      </c>
      <c r="D373" s="12">
        <f t="shared" si="41"/>
        <v>0.16</v>
      </c>
      <c r="E373" s="12">
        <f t="shared" si="42"/>
        <v>12.5</v>
      </c>
      <c r="F373" s="12">
        <f t="shared" si="43"/>
        <v>98</v>
      </c>
      <c r="G373" s="12">
        <f t="shared" si="44"/>
        <v>2.7679999999998426</v>
      </c>
      <c r="H373" s="12">
        <f t="shared" si="47"/>
        <v>132.59999999999803</v>
      </c>
      <c r="I373" s="13">
        <f t="shared" si="45"/>
        <v>0.82063845285819936</v>
      </c>
      <c r="K373" s="15">
        <f t="shared" si="46"/>
        <v>132.599999999998</v>
      </c>
      <c r="L373" s="15" t="str">
        <f t="shared" si="40"/>
        <v>Passed</v>
      </c>
      <c r="M373" s="15"/>
      <c r="N373" s="15"/>
    </row>
    <row r="374" spans="1:14" x14ac:dyDescent="0.25">
      <c r="A374" s="11">
        <v>100</v>
      </c>
      <c r="B374" s="12">
        <v>5</v>
      </c>
      <c r="C374" s="12">
        <v>5</v>
      </c>
      <c r="D374" s="12">
        <f t="shared" si="41"/>
        <v>0.16</v>
      </c>
      <c r="E374" s="12">
        <f t="shared" si="42"/>
        <v>12.5</v>
      </c>
      <c r="F374" s="12">
        <f t="shared" si="43"/>
        <v>98</v>
      </c>
      <c r="G374" s="12">
        <f t="shared" si="44"/>
        <v>2.7759999999998421</v>
      </c>
      <c r="H374" s="12">
        <f t="shared" si="47"/>
        <v>132.69999999999803</v>
      </c>
      <c r="I374" s="13">
        <f t="shared" si="45"/>
        <v>0.82095110271619742</v>
      </c>
      <c r="K374" s="15">
        <f t="shared" si="46"/>
        <v>132.69999999999806</v>
      </c>
      <c r="L374" s="15" t="str">
        <f t="shared" si="40"/>
        <v>Passed</v>
      </c>
      <c r="M374" s="15"/>
      <c r="N374" s="15"/>
    </row>
    <row r="375" spans="1:14" x14ac:dyDescent="0.25">
      <c r="A375" s="11">
        <v>100</v>
      </c>
      <c r="B375" s="12">
        <v>5</v>
      </c>
      <c r="C375" s="12">
        <v>5</v>
      </c>
      <c r="D375" s="12">
        <f t="shared" si="41"/>
        <v>0.16</v>
      </c>
      <c r="E375" s="12">
        <f t="shared" si="42"/>
        <v>12.5</v>
      </c>
      <c r="F375" s="12">
        <f t="shared" si="43"/>
        <v>98</v>
      </c>
      <c r="G375" s="12">
        <f t="shared" si="44"/>
        <v>2.7839999999998417</v>
      </c>
      <c r="H375" s="12">
        <f t="shared" si="47"/>
        <v>132.79999999999802</v>
      </c>
      <c r="I375" s="13">
        <f t="shared" si="45"/>
        <v>0.82126279709275674</v>
      </c>
      <c r="K375" s="15">
        <f t="shared" si="46"/>
        <v>132.79999999999802</v>
      </c>
      <c r="L375" s="15" t="str">
        <f t="shared" si="40"/>
        <v>Passed</v>
      </c>
      <c r="M375" s="15"/>
      <c r="N375" s="15"/>
    </row>
    <row r="376" spans="1:14" x14ac:dyDescent="0.25">
      <c r="A376" s="11">
        <v>100</v>
      </c>
      <c r="B376" s="12">
        <v>5</v>
      </c>
      <c r="C376" s="12">
        <v>5</v>
      </c>
      <c r="D376" s="12">
        <f t="shared" si="41"/>
        <v>0.16</v>
      </c>
      <c r="E376" s="12">
        <f t="shared" si="42"/>
        <v>12.5</v>
      </c>
      <c r="F376" s="12">
        <f t="shared" si="43"/>
        <v>98</v>
      </c>
      <c r="G376" s="12">
        <f t="shared" si="44"/>
        <v>2.7919999999998413</v>
      </c>
      <c r="H376" s="12">
        <f t="shared" si="47"/>
        <v>132.89999999999802</v>
      </c>
      <c r="I376" s="13">
        <f t="shared" si="45"/>
        <v>0.82157354106949609</v>
      </c>
      <c r="K376" s="15">
        <f t="shared" si="46"/>
        <v>132.89999999999799</v>
      </c>
      <c r="L376" s="15" t="str">
        <f t="shared" si="40"/>
        <v>Passed</v>
      </c>
      <c r="M376" s="15"/>
      <c r="N376" s="15"/>
    </row>
    <row r="377" spans="1:14" x14ac:dyDescent="0.25">
      <c r="A377" s="11">
        <v>100</v>
      </c>
      <c r="B377" s="12">
        <v>5</v>
      </c>
      <c r="C377" s="12">
        <v>5</v>
      </c>
      <c r="D377" s="12">
        <f t="shared" si="41"/>
        <v>0.16</v>
      </c>
      <c r="E377" s="12">
        <f t="shared" si="42"/>
        <v>12.5</v>
      </c>
      <c r="F377" s="12">
        <f t="shared" si="43"/>
        <v>98</v>
      </c>
      <c r="G377" s="12">
        <f t="shared" si="44"/>
        <v>2.7999999999998408</v>
      </c>
      <c r="H377" s="12">
        <f t="shared" si="47"/>
        <v>132.99999999999801</v>
      </c>
      <c r="I377" s="13">
        <f t="shared" si="45"/>
        <v>0.82188333968698768</v>
      </c>
      <c r="K377" s="15">
        <f t="shared" si="46"/>
        <v>132.99999999999798</v>
      </c>
      <c r="L377" s="15" t="str">
        <f t="shared" si="40"/>
        <v>Passed</v>
      </c>
      <c r="M377" s="15"/>
      <c r="N377" s="15"/>
    </row>
    <row r="378" spans="1:14" x14ac:dyDescent="0.25">
      <c r="A378" s="11">
        <v>100</v>
      </c>
      <c r="B378" s="12">
        <v>5</v>
      </c>
      <c r="C378" s="12">
        <v>5</v>
      </c>
      <c r="D378" s="12">
        <f t="shared" si="41"/>
        <v>0.16</v>
      </c>
      <c r="E378" s="12">
        <f t="shared" si="42"/>
        <v>12.5</v>
      </c>
      <c r="F378" s="12">
        <f t="shared" si="43"/>
        <v>98</v>
      </c>
      <c r="G378" s="12">
        <f t="shared" si="44"/>
        <v>2.8079999999998404</v>
      </c>
      <c r="H378" s="12">
        <f t="shared" si="47"/>
        <v>133.099999999998</v>
      </c>
      <c r="I378" s="13">
        <f t="shared" si="45"/>
        <v>0.82219219794520493</v>
      </c>
      <c r="K378" s="15">
        <f t="shared" si="46"/>
        <v>133.09999999999798</v>
      </c>
      <c r="L378" s="15" t="str">
        <f t="shared" si="40"/>
        <v>Passed</v>
      </c>
      <c r="M378" s="15"/>
      <c r="N378" s="15"/>
    </row>
    <row r="379" spans="1:14" x14ac:dyDescent="0.25">
      <c r="A379" s="11">
        <v>100</v>
      </c>
      <c r="B379" s="12">
        <v>5</v>
      </c>
      <c r="C379" s="12">
        <v>5</v>
      </c>
      <c r="D379" s="12">
        <f t="shared" si="41"/>
        <v>0.16</v>
      </c>
      <c r="E379" s="12">
        <f t="shared" si="42"/>
        <v>12.5</v>
      </c>
      <c r="F379" s="12">
        <f t="shared" si="43"/>
        <v>98</v>
      </c>
      <c r="G379" s="12">
        <f t="shared" si="44"/>
        <v>2.81599999999984</v>
      </c>
      <c r="H379" s="12">
        <f t="shared" si="47"/>
        <v>133.199999999998</v>
      </c>
      <c r="I379" s="13">
        <f t="shared" si="45"/>
        <v>0.82250012080396506</v>
      </c>
      <c r="K379" s="15">
        <f t="shared" si="46"/>
        <v>133.199999999998</v>
      </c>
      <c r="L379" s="15" t="str">
        <f t="shared" si="40"/>
        <v>Passed</v>
      </c>
      <c r="M379" s="15"/>
      <c r="N379" s="15"/>
    </row>
    <row r="380" spans="1:14" x14ac:dyDescent="0.25">
      <c r="A380" s="11">
        <v>100</v>
      </c>
      <c r="B380" s="12">
        <v>5</v>
      </c>
      <c r="C380" s="12">
        <v>5</v>
      </c>
      <c r="D380" s="12">
        <f t="shared" si="41"/>
        <v>0.16</v>
      </c>
      <c r="E380" s="12">
        <f t="shared" si="42"/>
        <v>12.5</v>
      </c>
      <c r="F380" s="12">
        <f t="shared" si="43"/>
        <v>98</v>
      </c>
      <c r="G380" s="12">
        <f t="shared" si="44"/>
        <v>2.8239999999998395</v>
      </c>
      <c r="H380" s="12">
        <f t="shared" si="47"/>
        <v>133.29999999999799</v>
      </c>
      <c r="I380" s="13">
        <f t="shared" si="45"/>
        <v>0.82280711318336475</v>
      </c>
      <c r="K380" s="15">
        <f t="shared" si="46"/>
        <v>133.29999999999799</v>
      </c>
      <c r="L380" s="15" t="str">
        <f t="shared" si="40"/>
        <v>Passed</v>
      </c>
      <c r="M380" s="15"/>
      <c r="N380" s="15"/>
    </row>
    <row r="381" spans="1:14" x14ac:dyDescent="0.25">
      <c r="A381" s="11">
        <v>100</v>
      </c>
      <c r="B381" s="12">
        <v>5</v>
      </c>
      <c r="C381" s="12">
        <v>5</v>
      </c>
      <c r="D381" s="12">
        <f t="shared" si="41"/>
        <v>0.16</v>
      </c>
      <c r="E381" s="12">
        <f t="shared" si="42"/>
        <v>12.5</v>
      </c>
      <c r="F381" s="12">
        <f t="shared" si="43"/>
        <v>98</v>
      </c>
      <c r="G381" s="12">
        <f t="shared" si="44"/>
        <v>2.8319999999998391</v>
      </c>
      <c r="H381" s="12">
        <f t="shared" si="47"/>
        <v>133.39999999999799</v>
      </c>
      <c r="I381" s="13">
        <f t="shared" si="45"/>
        <v>0.82311317996420985</v>
      </c>
      <c r="K381" s="15">
        <f t="shared" si="46"/>
        <v>133.39999999999796</v>
      </c>
      <c r="L381" s="15" t="str">
        <f t="shared" si="40"/>
        <v>Passed</v>
      </c>
      <c r="M381" s="15"/>
      <c r="N381" s="15"/>
    </row>
    <row r="382" spans="1:14" x14ac:dyDescent="0.25">
      <c r="A382" s="11">
        <v>100</v>
      </c>
      <c r="B382" s="12">
        <v>5</v>
      </c>
      <c r="C382" s="12">
        <v>5</v>
      </c>
      <c r="D382" s="12">
        <f t="shared" si="41"/>
        <v>0.16</v>
      </c>
      <c r="E382" s="12">
        <f t="shared" si="42"/>
        <v>12.5</v>
      </c>
      <c r="F382" s="12">
        <f t="shared" si="43"/>
        <v>98</v>
      </c>
      <c r="G382" s="12">
        <f t="shared" si="44"/>
        <v>2.8399999999998387</v>
      </c>
      <c r="H382" s="12">
        <f t="shared" si="47"/>
        <v>133.49999999999798</v>
      </c>
      <c r="I382" s="13">
        <f t="shared" si="45"/>
        <v>0.82341832598844023</v>
      </c>
      <c r="K382" s="15">
        <f t="shared" si="46"/>
        <v>133.49999999999798</v>
      </c>
      <c r="L382" s="15" t="str">
        <f t="shared" si="40"/>
        <v>Passed</v>
      </c>
      <c r="M382" s="15"/>
      <c r="N382" s="15"/>
    </row>
    <row r="383" spans="1:14" x14ac:dyDescent="0.25">
      <c r="A383" s="11">
        <v>100</v>
      </c>
      <c r="B383" s="12">
        <v>5</v>
      </c>
      <c r="C383" s="12">
        <v>5</v>
      </c>
      <c r="D383" s="12">
        <f t="shared" si="41"/>
        <v>0.16</v>
      </c>
      <c r="E383" s="12">
        <f t="shared" si="42"/>
        <v>12.5</v>
      </c>
      <c r="F383" s="12">
        <f t="shared" si="43"/>
        <v>98</v>
      </c>
      <c r="G383" s="12">
        <f t="shared" si="44"/>
        <v>2.8479999999998382</v>
      </c>
      <c r="H383" s="12">
        <f t="shared" si="47"/>
        <v>133.59999999999798</v>
      </c>
      <c r="I383" s="13">
        <f t="shared" si="45"/>
        <v>0.82372255605954758</v>
      </c>
      <c r="K383" s="15">
        <f t="shared" si="46"/>
        <v>133.59999999999795</v>
      </c>
      <c r="L383" s="15" t="str">
        <f t="shared" si="40"/>
        <v>Passed</v>
      </c>
      <c r="M383" s="15"/>
      <c r="N383" s="15"/>
    </row>
    <row r="384" spans="1:14" x14ac:dyDescent="0.25">
      <c r="A384" s="11">
        <v>100</v>
      </c>
      <c r="B384" s="12">
        <v>5</v>
      </c>
      <c r="C384" s="12">
        <v>5</v>
      </c>
      <c r="D384" s="12">
        <f t="shared" si="41"/>
        <v>0.16</v>
      </c>
      <c r="E384" s="12">
        <f t="shared" si="42"/>
        <v>12.5</v>
      </c>
      <c r="F384" s="12">
        <f t="shared" si="43"/>
        <v>98</v>
      </c>
      <c r="G384" s="12">
        <f t="shared" si="44"/>
        <v>2.8559999999998378</v>
      </c>
      <c r="H384" s="12">
        <f t="shared" si="47"/>
        <v>133.69999999999797</v>
      </c>
      <c r="I384" s="13">
        <f t="shared" si="45"/>
        <v>0.82402587494298829</v>
      </c>
      <c r="K384" s="15">
        <f t="shared" si="46"/>
        <v>133.69999999999794</v>
      </c>
      <c r="L384" s="15" t="str">
        <f t="shared" si="40"/>
        <v>Passed</v>
      </c>
      <c r="M384" s="15"/>
      <c r="N384" s="15"/>
    </row>
    <row r="385" spans="1:14" x14ac:dyDescent="0.25">
      <c r="A385" s="11">
        <v>100</v>
      </c>
      <c r="B385" s="12">
        <v>5</v>
      </c>
      <c r="C385" s="12">
        <v>5</v>
      </c>
      <c r="D385" s="12">
        <f t="shared" si="41"/>
        <v>0.16</v>
      </c>
      <c r="E385" s="12">
        <f t="shared" si="42"/>
        <v>12.5</v>
      </c>
      <c r="F385" s="12">
        <f t="shared" si="43"/>
        <v>98</v>
      </c>
      <c r="G385" s="12">
        <f t="shared" si="44"/>
        <v>2.8639999999998373</v>
      </c>
      <c r="H385" s="12">
        <f t="shared" si="47"/>
        <v>133.79999999999797</v>
      </c>
      <c r="I385" s="13">
        <f t="shared" si="45"/>
        <v>0.8243282873665907</v>
      </c>
      <c r="K385" s="15">
        <f t="shared" si="46"/>
        <v>133.79999999999799</v>
      </c>
      <c r="L385" s="15" t="str">
        <f t="shared" si="40"/>
        <v>Passed</v>
      </c>
      <c r="M385" s="15"/>
      <c r="N385" s="15"/>
    </row>
    <row r="386" spans="1:14" x14ac:dyDescent="0.25">
      <c r="A386" s="11">
        <v>100</v>
      </c>
      <c r="B386" s="12">
        <v>5</v>
      </c>
      <c r="C386" s="12">
        <v>5</v>
      </c>
      <c r="D386" s="12">
        <f t="shared" si="41"/>
        <v>0.16</v>
      </c>
      <c r="E386" s="12">
        <f t="shared" si="42"/>
        <v>12.5</v>
      </c>
      <c r="F386" s="12">
        <f t="shared" si="43"/>
        <v>98</v>
      </c>
      <c r="G386" s="12">
        <f t="shared" si="44"/>
        <v>2.8719999999998369</v>
      </c>
      <c r="H386" s="12">
        <f t="shared" si="47"/>
        <v>133.89999999999796</v>
      </c>
      <c r="I386" s="13">
        <f t="shared" si="45"/>
        <v>0.82462979802095604</v>
      </c>
      <c r="K386" s="15">
        <f t="shared" si="46"/>
        <v>133.89999999999796</v>
      </c>
      <c r="L386" s="15" t="str">
        <f t="shared" si="40"/>
        <v>Passed</v>
      </c>
      <c r="M386" s="15"/>
      <c r="N386" s="15"/>
    </row>
    <row r="387" spans="1:14" x14ac:dyDescent="0.25">
      <c r="A387" s="11">
        <v>100</v>
      </c>
      <c r="B387" s="12">
        <v>5</v>
      </c>
      <c r="C387" s="12">
        <v>5</v>
      </c>
      <c r="D387" s="12">
        <f t="shared" si="41"/>
        <v>0.16</v>
      </c>
      <c r="E387" s="12">
        <f t="shared" si="42"/>
        <v>12.5</v>
      </c>
      <c r="F387" s="12">
        <f t="shared" si="43"/>
        <v>98</v>
      </c>
      <c r="G387" s="12">
        <f t="shared" si="44"/>
        <v>2.8799999999998365</v>
      </c>
      <c r="H387" s="12">
        <f t="shared" si="47"/>
        <v>133.99999999999795</v>
      </c>
      <c r="I387" s="13">
        <f t="shared" si="45"/>
        <v>0.82493041155985569</v>
      </c>
      <c r="K387" s="15">
        <f t="shared" si="46"/>
        <v>133.99999999999795</v>
      </c>
      <c r="L387" s="15" t="str">
        <f t="shared" si="40"/>
        <v>Passed</v>
      </c>
      <c r="M387" s="15"/>
      <c r="N387" s="15"/>
    </row>
    <row r="388" spans="1:14" x14ac:dyDescent="0.25">
      <c r="A388" s="11">
        <v>100</v>
      </c>
      <c r="B388" s="12">
        <v>5</v>
      </c>
      <c r="C388" s="12">
        <v>5</v>
      </c>
      <c r="D388" s="12">
        <f t="shared" si="41"/>
        <v>0.16</v>
      </c>
      <c r="E388" s="12">
        <f t="shared" si="42"/>
        <v>12.5</v>
      </c>
      <c r="F388" s="12">
        <f t="shared" si="43"/>
        <v>98</v>
      </c>
      <c r="G388" s="12">
        <f t="shared" si="44"/>
        <v>2.887999999999836</v>
      </c>
      <c r="H388" s="12">
        <f t="shared" si="47"/>
        <v>134.09999999999795</v>
      </c>
      <c r="I388" s="13">
        <f t="shared" si="45"/>
        <v>0.82523013260062184</v>
      </c>
      <c r="K388" s="15">
        <f t="shared" si="46"/>
        <v>134.09999999999795</v>
      </c>
      <c r="L388" s="15" t="str">
        <f t="shared" si="40"/>
        <v>Passed</v>
      </c>
      <c r="M388" s="15"/>
      <c r="N388" s="15"/>
    </row>
    <row r="389" spans="1:14" x14ac:dyDescent="0.25">
      <c r="A389" s="11">
        <v>100</v>
      </c>
      <c r="B389" s="12">
        <v>5</v>
      </c>
      <c r="C389" s="12">
        <v>5</v>
      </c>
      <c r="D389" s="12">
        <f t="shared" si="41"/>
        <v>0.16</v>
      </c>
      <c r="E389" s="12">
        <f t="shared" si="42"/>
        <v>12.5</v>
      </c>
      <c r="F389" s="12">
        <f t="shared" si="43"/>
        <v>98</v>
      </c>
      <c r="G389" s="12">
        <f t="shared" si="44"/>
        <v>2.8959999999998356</v>
      </c>
      <c r="H389" s="12">
        <f t="shared" si="47"/>
        <v>134.19999999999794</v>
      </c>
      <c r="I389" s="13">
        <f t="shared" si="45"/>
        <v>0.82552896572453249</v>
      </c>
      <c r="K389" s="15">
        <f t="shared" si="46"/>
        <v>134.19999999999794</v>
      </c>
      <c r="L389" s="15" t="str">
        <f t="shared" si="40"/>
        <v>Passed</v>
      </c>
      <c r="M389" s="15"/>
      <c r="N389" s="15"/>
    </row>
    <row r="390" spans="1:14" x14ac:dyDescent="0.25">
      <c r="A390" s="11">
        <v>100</v>
      </c>
      <c r="B390" s="12">
        <v>5</v>
      </c>
      <c r="C390" s="12">
        <v>5</v>
      </c>
      <c r="D390" s="12">
        <f t="shared" si="41"/>
        <v>0.16</v>
      </c>
      <c r="E390" s="12">
        <f t="shared" si="42"/>
        <v>12.5</v>
      </c>
      <c r="F390" s="12">
        <f t="shared" si="43"/>
        <v>98</v>
      </c>
      <c r="G390" s="12">
        <f t="shared" si="44"/>
        <v>2.9039999999998347</v>
      </c>
      <c r="H390" s="12">
        <f t="shared" si="47"/>
        <v>134.29999999999794</v>
      </c>
      <c r="I390" s="13">
        <f t="shared" si="45"/>
        <v>0.82582691547719278</v>
      </c>
      <c r="K390" s="15">
        <f t="shared" si="46"/>
        <v>134.29999999999797</v>
      </c>
      <c r="L390" s="15" t="str">
        <f t="shared" si="40"/>
        <v>Passed</v>
      </c>
      <c r="M390" s="15"/>
      <c r="N390" s="15"/>
    </row>
    <row r="391" spans="1:14" x14ac:dyDescent="0.25">
      <c r="A391" s="11">
        <v>100</v>
      </c>
      <c r="B391" s="12">
        <v>5</v>
      </c>
      <c r="C391" s="12">
        <v>5</v>
      </c>
      <c r="D391" s="12">
        <f t="shared" si="41"/>
        <v>0.16</v>
      </c>
      <c r="E391" s="12">
        <f t="shared" si="42"/>
        <v>12.5</v>
      </c>
      <c r="F391" s="12">
        <f t="shared" si="43"/>
        <v>98</v>
      </c>
      <c r="G391" s="12">
        <f t="shared" si="44"/>
        <v>2.9119999999998343</v>
      </c>
      <c r="H391" s="12">
        <f t="shared" si="47"/>
        <v>134.39999999999793</v>
      </c>
      <c r="I391" s="13">
        <f t="shared" si="45"/>
        <v>0.82612398636891016</v>
      </c>
      <c r="K391" s="15">
        <f t="shared" si="46"/>
        <v>134.39999999999793</v>
      </c>
      <c r="L391" s="15" t="str">
        <f t="shared" si="40"/>
        <v>Passed</v>
      </c>
      <c r="M391" s="15"/>
      <c r="N391" s="15"/>
    </row>
    <row r="392" spans="1:14" x14ac:dyDescent="0.25">
      <c r="A392" s="11">
        <v>100</v>
      </c>
      <c r="B392" s="12">
        <v>5</v>
      </c>
      <c r="C392" s="12">
        <v>5</v>
      </c>
      <c r="D392" s="12">
        <f t="shared" si="41"/>
        <v>0.16</v>
      </c>
      <c r="E392" s="12">
        <f t="shared" si="42"/>
        <v>12.5</v>
      </c>
      <c r="F392" s="12">
        <f t="shared" si="43"/>
        <v>98</v>
      </c>
      <c r="G392" s="12">
        <f t="shared" si="44"/>
        <v>2.9199999999998338</v>
      </c>
      <c r="H392" s="12">
        <f t="shared" si="47"/>
        <v>134.49999999999793</v>
      </c>
      <c r="I392" s="13">
        <f t="shared" si="45"/>
        <v>0.82642018287506502</v>
      </c>
      <c r="K392" s="15">
        <f t="shared" si="46"/>
        <v>134.49999999999793</v>
      </c>
      <c r="L392" s="15" t="str">
        <f t="shared" si="40"/>
        <v>Passed</v>
      </c>
      <c r="M392" s="15"/>
      <c r="N392" s="15"/>
    </row>
    <row r="393" spans="1:14" x14ac:dyDescent="0.25">
      <c r="A393" s="11">
        <v>100</v>
      </c>
      <c r="B393" s="12">
        <v>5</v>
      </c>
      <c r="C393" s="12">
        <v>5</v>
      </c>
      <c r="D393" s="12">
        <f t="shared" si="41"/>
        <v>0.16</v>
      </c>
      <c r="E393" s="12">
        <f t="shared" si="42"/>
        <v>12.5</v>
      </c>
      <c r="F393" s="12">
        <f t="shared" si="43"/>
        <v>98</v>
      </c>
      <c r="G393" s="12">
        <f t="shared" si="44"/>
        <v>2.9279999999998334</v>
      </c>
      <c r="H393" s="12">
        <f t="shared" si="47"/>
        <v>134.59999999999792</v>
      </c>
      <c r="I393" s="13">
        <f t="shared" si="45"/>
        <v>0.82671550943647643</v>
      </c>
      <c r="K393" s="15">
        <f t="shared" si="46"/>
        <v>134.59999999999792</v>
      </c>
      <c r="L393" s="15" t="str">
        <f t="shared" si="40"/>
        <v>Passed</v>
      </c>
      <c r="M393" s="15"/>
      <c r="N393" s="15"/>
    </row>
    <row r="394" spans="1:14" x14ac:dyDescent="0.25">
      <c r="A394" s="11">
        <v>100</v>
      </c>
      <c r="B394" s="12">
        <v>5</v>
      </c>
      <c r="C394" s="12">
        <v>5</v>
      </c>
      <c r="D394" s="12">
        <f t="shared" si="41"/>
        <v>0.16</v>
      </c>
      <c r="E394" s="12">
        <f t="shared" si="42"/>
        <v>12.5</v>
      </c>
      <c r="F394" s="12">
        <f t="shared" si="43"/>
        <v>98</v>
      </c>
      <c r="G394" s="12">
        <f t="shared" si="44"/>
        <v>2.935999999999833</v>
      </c>
      <c r="H394" s="12">
        <f t="shared" si="47"/>
        <v>134.69999999999791</v>
      </c>
      <c r="I394" s="13">
        <f t="shared" si="45"/>
        <v>0.82700997045976266</v>
      </c>
      <c r="K394" s="15">
        <f t="shared" si="46"/>
        <v>134.69999999999791</v>
      </c>
      <c r="L394" s="15" t="str">
        <f t="shared" si="40"/>
        <v>Passed</v>
      </c>
      <c r="M394" s="15"/>
      <c r="N394" s="15"/>
    </row>
    <row r="395" spans="1:14" x14ac:dyDescent="0.25">
      <c r="A395" s="11">
        <v>100</v>
      </c>
      <c r="B395" s="12">
        <v>5</v>
      </c>
      <c r="C395" s="12">
        <v>5</v>
      </c>
      <c r="D395" s="12">
        <f t="shared" si="41"/>
        <v>0.16</v>
      </c>
      <c r="E395" s="12">
        <f t="shared" si="42"/>
        <v>12.5</v>
      </c>
      <c r="F395" s="12">
        <f t="shared" si="43"/>
        <v>98</v>
      </c>
      <c r="G395" s="12">
        <f t="shared" si="44"/>
        <v>2.9439999999998325</v>
      </c>
      <c r="H395" s="12">
        <f t="shared" si="47"/>
        <v>134.79999999999791</v>
      </c>
      <c r="I395" s="13">
        <f t="shared" si="45"/>
        <v>0.82730357031769752</v>
      </c>
      <c r="K395" s="15">
        <f t="shared" si="46"/>
        <v>134.79999999999791</v>
      </c>
      <c r="L395" s="15" t="str">
        <f t="shared" si="40"/>
        <v>Passed</v>
      </c>
      <c r="M395" s="15"/>
      <c r="N395" s="15"/>
    </row>
    <row r="396" spans="1:14" x14ac:dyDescent="0.25">
      <c r="A396" s="11">
        <v>100</v>
      </c>
      <c r="B396" s="12">
        <v>5</v>
      </c>
      <c r="C396" s="12">
        <v>5</v>
      </c>
      <c r="D396" s="12">
        <f t="shared" si="41"/>
        <v>0.16</v>
      </c>
      <c r="E396" s="12">
        <f t="shared" si="42"/>
        <v>12.5</v>
      </c>
      <c r="F396" s="12">
        <f t="shared" si="43"/>
        <v>98</v>
      </c>
      <c r="G396" s="12">
        <f t="shared" si="44"/>
        <v>2.9519999999998321</v>
      </c>
      <c r="H396" s="12">
        <f t="shared" si="47"/>
        <v>134.8999999999979</v>
      </c>
      <c r="I396" s="13">
        <f t="shared" si="45"/>
        <v>0.82759631334956163</v>
      </c>
      <c r="K396" s="15">
        <f t="shared" si="46"/>
        <v>134.89999999999793</v>
      </c>
      <c r="L396" s="15" t="str">
        <f t="shared" si="40"/>
        <v>Passed</v>
      </c>
      <c r="M396" s="15"/>
      <c r="N396" s="15"/>
    </row>
    <row r="397" spans="1:14" x14ac:dyDescent="0.25">
      <c r="A397" s="11">
        <v>100</v>
      </c>
      <c r="B397" s="12">
        <v>5</v>
      </c>
      <c r="C397" s="12">
        <v>5</v>
      </c>
      <c r="D397" s="12">
        <f t="shared" si="41"/>
        <v>0.16</v>
      </c>
      <c r="E397" s="12">
        <f t="shared" si="42"/>
        <v>12.5</v>
      </c>
      <c r="F397" s="12">
        <f t="shared" si="43"/>
        <v>98</v>
      </c>
      <c r="G397" s="12">
        <f t="shared" si="44"/>
        <v>2.9599999999998317</v>
      </c>
      <c r="H397" s="12">
        <f t="shared" si="47"/>
        <v>134.9999999999979</v>
      </c>
      <c r="I397" s="13">
        <f t="shared" si="45"/>
        <v>0.8278882038614892</v>
      </c>
      <c r="K397" s="15">
        <f t="shared" si="46"/>
        <v>134.9999999999979</v>
      </c>
      <c r="L397" s="15" t="str">
        <f t="shared" si="40"/>
        <v>Passed</v>
      </c>
      <c r="M397" s="15"/>
      <c r="N397" s="15"/>
    </row>
    <row r="398" spans="1:14" x14ac:dyDescent="0.25">
      <c r="A398" s="11">
        <v>100</v>
      </c>
      <c r="B398" s="12">
        <v>5</v>
      </c>
      <c r="C398" s="12">
        <v>5</v>
      </c>
      <c r="D398" s="12">
        <f t="shared" si="41"/>
        <v>0.16</v>
      </c>
      <c r="E398" s="12">
        <f t="shared" si="42"/>
        <v>12.5</v>
      </c>
      <c r="F398" s="12">
        <f t="shared" si="43"/>
        <v>98</v>
      </c>
      <c r="G398" s="12">
        <f t="shared" si="44"/>
        <v>2.9679999999998312</v>
      </c>
      <c r="H398" s="12">
        <f t="shared" si="47"/>
        <v>135.09999999999789</v>
      </c>
      <c r="I398" s="13">
        <f t="shared" si="45"/>
        <v>0.82817924612681049</v>
      </c>
      <c r="K398" s="15">
        <f t="shared" si="46"/>
        <v>135.09999999999786</v>
      </c>
      <c r="L398" s="15" t="str">
        <f t="shared" si="40"/>
        <v>Passed</v>
      </c>
      <c r="M398" s="15"/>
      <c r="N398" s="15"/>
    </row>
    <row r="399" spans="1:14" x14ac:dyDescent="0.25">
      <c r="A399" s="11">
        <v>100</v>
      </c>
      <c r="B399" s="12">
        <v>5</v>
      </c>
      <c r="C399" s="12">
        <v>5</v>
      </c>
      <c r="D399" s="12">
        <f t="shared" si="41"/>
        <v>0.16</v>
      </c>
      <c r="E399" s="12">
        <f t="shared" si="42"/>
        <v>12.5</v>
      </c>
      <c r="F399" s="12">
        <f t="shared" si="43"/>
        <v>98</v>
      </c>
      <c r="G399" s="12">
        <f t="shared" si="44"/>
        <v>2.9759999999998308</v>
      </c>
      <c r="H399" s="12">
        <f t="shared" si="47"/>
        <v>135.19999999999789</v>
      </c>
      <c r="I399" s="13">
        <f t="shared" si="45"/>
        <v>0.82846944438638981</v>
      </c>
      <c r="K399" s="15">
        <f t="shared" si="46"/>
        <v>135.19999999999789</v>
      </c>
      <c r="L399" s="15" t="str">
        <f t="shared" si="40"/>
        <v>Passed</v>
      </c>
      <c r="M399" s="15"/>
      <c r="N399" s="15"/>
    </row>
    <row r="400" spans="1:14" x14ac:dyDescent="0.25">
      <c r="A400" s="11">
        <v>100</v>
      </c>
      <c r="B400" s="12">
        <v>5</v>
      </c>
      <c r="C400" s="12">
        <v>5</v>
      </c>
      <c r="D400" s="12">
        <f t="shared" si="41"/>
        <v>0.16</v>
      </c>
      <c r="E400" s="12">
        <f t="shared" si="42"/>
        <v>12.5</v>
      </c>
      <c r="F400" s="12">
        <f t="shared" si="43"/>
        <v>98</v>
      </c>
      <c r="G400" s="12">
        <f t="shared" si="44"/>
        <v>2.9839999999998303</v>
      </c>
      <c r="H400" s="12">
        <f t="shared" si="47"/>
        <v>135.29999999999788</v>
      </c>
      <c r="I400" s="13">
        <f t="shared" si="45"/>
        <v>0.82875880284895809</v>
      </c>
      <c r="K400" s="15">
        <f t="shared" si="46"/>
        <v>135.29999999999785</v>
      </c>
      <c r="L400" s="15" t="str">
        <f t="shared" si="40"/>
        <v>Passed</v>
      </c>
      <c r="M400" s="15"/>
      <c r="N400" s="15"/>
    </row>
    <row r="401" spans="1:14" x14ac:dyDescent="0.25">
      <c r="A401" s="11">
        <v>100</v>
      </c>
      <c r="B401" s="12">
        <v>5</v>
      </c>
      <c r="C401" s="12">
        <v>5</v>
      </c>
      <c r="D401" s="12">
        <f t="shared" si="41"/>
        <v>0.16</v>
      </c>
      <c r="E401" s="12">
        <f t="shared" si="42"/>
        <v>12.5</v>
      </c>
      <c r="F401" s="12">
        <f t="shared" si="43"/>
        <v>98</v>
      </c>
      <c r="G401" s="12">
        <f t="shared" si="44"/>
        <v>2.9919999999998299</v>
      </c>
      <c r="H401" s="12">
        <f t="shared" si="47"/>
        <v>135.39999999999787</v>
      </c>
      <c r="I401" s="13">
        <f t="shared" si="45"/>
        <v>0.82904732569144335</v>
      </c>
      <c r="K401" s="15">
        <f t="shared" si="46"/>
        <v>135.3999999999979</v>
      </c>
      <c r="L401" s="15" t="str">
        <f t="shared" si="40"/>
        <v>Passed</v>
      </c>
      <c r="M401" s="15"/>
      <c r="N401" s="15"/>
    </row>
    <row r="402" spans="1:14" x14ac:dyDescent="0.25">
      <c r="A402" s="11">
        <v>100</v>
      </c>
      <c r="B402" s="12">
        <v>5</v>
      </c>
      <c r="C402" s="12">
        <v>5</v>
      </c>
      <c r="D402" s="12">
        <f t="shared" si="41"/>
        <v>0.16</v>
      </c>
      <c r="E402" s="12">
        <f t="shared" si="42"/>
        <v>12.5</v>
      </c>
      <c r="F402" s="12">
        <f t="shared" si="43"/>
        <v>98</v>
      </c>
      <c r="G402" s="12">
        <f t="shared" si="44"/>
        <v>2.9999999999998295</v>
      </c>
      <c r="H402" s="12">
        <f t="shared" si="47"/>
        <v>135.49999999999787</v>
      </c>
      <c r="I402" s="13">
        <f t="shared" si="45"/>
        <v>0.82933501705929435</v>
      </c>
      <c r="K402" s="15">
        <f t="shared" si="46"/>
        <v>135.49999999999787</v>
      </c>
      <c r="L402" s="15" t="str">
        <f t="shared" si="40"/>
        <v>Passed</v>
      </c>
      <c r="M402" s="15"/>
      <c r="N402" s="15"/>
    </row>
    <row r="403" spans="1:14" x14ac:dyDescent="0.25">
      <c r="A403" s="11">
        <v>100</v>
      </c>
      <c r="B403" s="12">
        <v>5</v>
      </c>
      <c r="C403" s="12">
        <v>5</v>
      </c>
      <c r="D403" s="12">
        <f t="shared" si="41"/>
        <v>0.16</v>
      </c>
      <c r="E403" s="12">
        <f t="shared" si="42"/>
        <v>12.5</v>
      </c>
      <c r="F403" s="12">
        <f t="shared" si="43"/>
        <v>98</v>
      </c>
      <c r="G403" s="12">
        <f t="shared" si="44"/>
        <v>3.007999999999829</v>
      </c>
      <c r="H403" s="12">
        <f t="shared" si="47"/>
        <v>135.59999999999786</v>
      </c>
      <c r="I403" s="13">
        <f t="shared" si="45"/>
        <v>0.82962188106680212</v>
      </c>
      <c r="K403" s="15">
        <f t="shared" si="46"/>
        <v>135.59999999999783</v>
      </c>
      <c r="L403" s="15" t="str">
        <f t="shared" si="40"/>
        <v>Passed</v>
      </c>
      <c r="M403" s="15"/>
      <c r="N403" s="15"/>
    </row>
    <row r="404" spans="1:14" x14ac:dyDescent="0.25">
      <c r="A404" s="11">
        <v>100</v>
      </c>
      <c r="B404" s="12">
        <v>5</v>
      </c>
      <c r="C404" s="12">
        <v>5</v>
      </c>
      <c r="D404" s="12">
        <f t="shared" si="41"/>
        <v>0.16</v>
      </c>
      <c r="E404" s="12">
        <f t="shared" si="42"/>
        <v>12.5</v>
      </c>
      <c r="F404" s="12">
        <f t="shared" si="43"/>
        <v>98</v>
      </c>
      <c r="G404" s="12">
        <f t="shared" si="44"/>
        <v>3.0159999999998286</v>
      </c>
      <c r="H404" s="12">
        <f t="shared" si="47"/>
        <v>135.69999999999786</v>
      </c>
      <c r="I404" s="13">
        <f t="shared" si="45"/>
        <v>0.82990792179741646</v>
      </c>
      <c r="K404" s="15">
        <f t="shared" si="46"/>
        <v>135.69999999999786</v>
      </c>
      <c r="L404" s="15" t="str">
        <f t="shared" si="40"/>
        <v>Passed</v>
      </c>
      <c r="M404" s="15"/>
      <c r="N404" s="15"/>
    </row>
    <row r="405" spans="1:14" x14ac:dyDescent="0.25">
      <c r="A405" s="11">
        <v>100</v>
      </c>
      <c r="B405" s="12">
        <v>5</v>
      </c>
      <c r="C405" s="12">
        <v>5</v>
      </c>
      <c r="D405" s="12">
        <f t="shared" si="41"/>
        <v>0.16</v>
      </c>
      <c r="E405" s="12">
        <f t="shared" si="42"/>
        <v>12.5</v>
      </c>
      <c r="F405" s="12">
        <f t="shared" si="43"/>
        <v>98</v>
      </c>
      <c r="G405" s="12">
        <f t="shared" si="44"/>
        <v>3.0239999999998282</v>
      </c>
      <c r="H405" s="12">
        <f t="shared" si="47"/>
        <v>135.79999999999785</v>
      </c>
      <c r="I405" s="13">
        <f t="shared" si="45"/>
        <v>0.83019314330405813</v>
      </c>
      <c r="K405" s="15">
        <f t="shared" si="46"/>
        <v>135.79999999999785</v>
      </c>
      <c r="L405" s="15" t="str">
        <f t="shared" si="40"/>
        <v>Passed</v>
      </c>
      <c r="M405" s="15"/>
      <c r="N405" s="15"/>
    </row>
    <row r="406" spans="1:14" x14ac:dyDescent="0.25">
      <c r="A406" s="11">
        <v>100</v>
      </c>
      <c r="B406" s="12">
        <v>5</v>
      </c>
      <c r="C406" s="12">
        <v>5</v>
      </c>
      <c r="D406" s="12">
        <f t="shared" si="41"/>
        <v>0.16</v>
      </c>
      <c r="E406" s="12">
        <f t="shared" si="42"/>
        <v>12.5</v>
      </c>
      <c r="F406" s="12">
        <f t="shared" si="43"/>
        <v>98</v>
      </c>
      <c r="G406" s="12">
        <f t="shared" si="44"/>
        <v>3.0319999999998277</v>
      </c>
      <c r="H406" s="12">
        <f t="shared" si="47"/>
        <v>135.89999999999785</v>
      </c>
      <c r="I406" s="13">
        <f t="shared" si="45"/>
        <v>0.83047754960942766</v>
      </c>
      <c r="K406" s="15">
        <f t="shared" si="46"/>
        <v>135.89999999999785</v>
      </c>
      <c r="L406" s="15" t="str">
        <f t="shared" si="40"/>
        <v>Passed</v>
      </c>
      <c r="M406" s="15"/>
      <c r="N406" s="15"/>
    </row>
    <row r="407" spans="1:14" x14ac:dyDescent="0.25">
      <c r="A407" s="11">
        <v>100</v>
      </c>
      <c r="B407" s="12">
        <v>5</v>
      </c>
      <c r="C407" s="12">
        <v>5</v>
      </c>
      <c r="D407" s="12">
        <f t="shared" si="41"/>
        <v>0.16</v>
      </c>
      <c r="E407" s="12">
        <f t="shared" si="42"/>
        <v>12.5</v>
      </c>
      <c r="F407" s="12">
        <f t="shared" si="43"/>
        <v>98</v>
      </c>
      <c r="G407" s="12">
        <f t="shared" si="44"/>
        <v>3.0399999999998273</v>
      </c>
      <c r="H407" s="12">
        <f t="shared" si="47"/>
        <v>135.99999999999784</v>
      </c>
      <c r="I407" s="13">
        <f t="shared" si="45"/>
        <v>0.83076114470631013</v>
      </c>
      <c r="K407" s="15">
        <f t="shared" si="46"/>
        <v>135.99999999999781</v>
      </c>
      <c r="L407" s="15" t="str">
        <f t="shared" si="40"/>
        <v>Passed</v>
      </c>
      <c r="M407" s="15"/>
      <c r="N407" s="15"/>
    </row>
    <row r="408" spans="1:14" x14ac:dyDescent="0.25">
      <c r="A408" s="11">
        <v>100</v>
      </c>
      <c r="B408" s="12">
        <v>5</v>
      </c>
      <c r="C408" s="12">
        <v>5</v>
      </c>
      <c r="D408" s="12">
        <f t="shared" si="41"/>
        <v>0.16</v>
      </c>
      <c r="E408" s="12">
        <f t="shared" si="42"/>
        <v>12.5</v>
      </c>
      <c r="F408" s="12">
        <f t="shared" si="43"/>
        <v>98</v>
      </c>
      <c r="G408" s="12">
        <f t="shared" si="44"/>
        <v>3.0479999999998268</v>
      </c>
      <c r="H408" s="12">
        <f t="shared" si="47"/>
        <v>136.09999999999783</v>
      </c>
      <c r="I408" s="13">
        <f t="shared" si="45"/>
        <v>0.83104393255787579</v>
      </c>
      <c r="K408" s="15">
        <f t="shared" si="46"/>
        <v>136.09999999999786</v>
      </c>
      <c r="L408" s="15" t="str">
        <f t="shared" si="40"/>
        <v>Passed</v>
      </c>
      <c r="M408" s="15"/>
      <c r="N408" s="15"/>
    </row>
    <row r="409" spans="1:14" x14ac:dyDescent="0.25">
      <c r="A409" s="11">
        <v>100</v>
      </c>
      <c r="B409" s="12">
        <v>5</v>
      </c>
      <c r="C409" s="12">
        <v>5</v>
      </c>
      <c r="D409" s="12">
        <f t="shared" si="41"/>
        <v>0.16</v>
      </c>
      <c r="E409" s="12">
        <f t="shared" si="42"/>
        <v>12.5</v>
      </c>
      <c r="F409" s="12">
        <f t="shared" si="43"/>
        <v>98</v>
      </c>
      <c r="G409" s="12">
        <f t="shared" si="44"/>
        <v>3.0559999999998264</v>
      </c>
      <c r="H409" s="12">
        <f t="shared" si="47"/>
        <v>136.19999999999783</v>
      </c>
      <c r="I409" s="13">
        <f t="shared" si="45"/>
        <v>0.83132591709797665</v>
      </c>
      <c r="K409" s="15">
        <f t="shared" si="46"/>
        <v>136.19999999999783</v>
      </c>
      <c r="L409" s="15" t="str">
        <f t="shared" si="40"/>
        <v>Passed</v>
      </c>
      <c r="M409" s="15"/>
      <c r="N409" s="15"/>
    </row>
    <row r="410" spans="1:14" x14ac:dyDescent="0.25">
      <c r="A410" s="11">
        <v>100</v>
      </c>
      <c r="B410" s="12">
        <v>5</v>
      </c>
      <c r="C410" s="12">
        <v>5</v>
      </c>
      <c r="D410" s="12">
        <f t="shared" si="41"/>
        <v>0.16</v>
      </c>
      <c r="E410" s="12">
        <f t="shared" si="42"/>
        <v>12.5</v>
      </c>
      <c r="F410" s="12">
        <f t="shared" si="43"/>
        <v>98</v>
      </c>
      <c r="G410" s="12">
        <f t="shared" si="44"/>
        <v>3.063999999999826</v>
      </c>
      <c r="H410" s="12">
        <f t="shared" si="47"/>
        <v>136.29999999999782</v>
      </c>
      <c r="I410" s="13">
        <f t="shared" si="45"/>
        <v>0.83160710223144052</v>
      </c>
      <c r="K410" s="15">
        <f t="shared" si="46"/>
        <v>136.29999999999779</v>
      </c>
      <c r="L410" s="15" t="str">
        <f t="shared" si="40"/>
        <v>Passed</v>
      </c>
      <c r="M410" s="15"/>
      <c r="N410" s="15"/>
    </row>
    <row r="411" spans="1:14" x14ac:dyDescent="0.25">
      <c r="A411" s="11">
        <v>100</v>
      </c>
      <c r="B411" s="12">
        <v>5</v>
      </c>
      <c r="C411" s="12">
        <v>5</v>
      </c>
      <c r="D411" s="12">
        <f t="shared" si="41"/>
        <v>0.16</v>
      </c>
      <c r="E411" s="12">
        <f t="shared" si="42"/>
        <v>12.5</v>
      </c>
      <c r="F411" s="12">
        <f t="shared" si="43"/>
        <v>98</v>
      </c>
      <c r="G411" s="12">
        <f t="shared" si="44"/>
        <v>3.0719999999998255</v>
      </c>
      <c r="H411" s="12">
        <f t="shared" si="47"/>
        <v>136.39999999999782</v>
      </c>
      <c r="I411" s="13">
        <f t="shared" si="45"/>
        <v>0.83188749183435995</v>
      </c>
      <c r="K411" s="15">
        <f t="shared" si="46"/>
        <v>136.39999999999782</v>
      </c>
      <c r="L411" s="15" t="str">
        <f t="shared" ref="L411:L474" si="48">IF(ABS(K411- H411) &lt;= (ABS(H411) * 0.01), "Passed", "Failed")</f>
        <v>Passed</v>
      </c>
      <c r="M411" s="15"/>
      <c r="N411" s="15"/>
    </row>
    <row r="412" spans="1:14" x14ac:dyDescent="0.25">
      <c r="A412" s="11">
        <v>100</v>
      </c>
      <c r="B412" s="12">
        <v>5</v>
      </c>
      <c r="C412" s="12">
        <v>5</v>
      </c>
      <c r="D412" s="12">
        <f t="shared" ref="D412:D427" si="49" xml:space="preserve"> 4 / (C412^2)</f>
        <v>0.16</v>
      </c>
      <c r="E412" s="12">
        <f t="shared" ref="E412:E427" si="50" xml:space="preserve"> (B412 * C412) / 2</f>
        <v>12.5</v>
      </c>
      <c r="F412" s="12">
        <f t="shared" ref="F412:F427" si="51" xml:space="preserve"> A412 - 2 * (B412 / C412)</f>
        <v>98</v>
      </c>
      <c r="G412" s="12">
        <f t="shared" ref="G412:G427" si="52" xml:space="preserve"> ( (H412) - F412 ) / E412</f>
        <v>3.0799999999998251</v>
      </c>
      <c r="H412" s="12">
        <f t="shared" si="47"/>
        <v>136.49999999999781</v>
      </c>
      <c r="I412" s="13">
        <f t="shared" ref="I412:I427" si="53" xml:space="preserve"> IF(C412 &gt; 0, ( _xlfn.GAMMA.DIST(G412, D412, E412,TRUE) ), 1 - ( _xlfn.GAMMA.DIST(G412, D412, E412,TRUE) ) )</f>
        <v>0.83216708975437814</v>
      </c>
      <c r="K412" s="15">
        <f t="shared" ref="K412:K427" si="54" xml:space="preserve"> E412 * _xlfn.GAMMA.INV(I412, D412, E412) + F412</f>
        <v>136.49999999999778</v>
      </c>
      <c r="L412" s="15" t="str">
        <f t="shared" si="48"/>
        <v>Passed</v>
      </c>
      <c r="M412" s="15"/>
      <c r="N412" s="15"/>
    </row>
    <row r="413" spans="1:14" x14ac:dyDescent="0.25">
      <c r="A413" s="11">
        <v>100</v>
      </c>
      <c r="B413" s="12">
        <v>5</v>
      </c>
      <c r="C413" s="12">
        <v>5</v>
      </c>
      <c r="D413" s="12">
        <f t="shared" si="49"/>
        <v>0.16</v>
      </c>
      <c r="E413" s="12">
        <f t="shared" si="50"/>
        <v>12.5</v>
      </c>
      <c r="F413" s="12">
        <f t="shared" si="51"/>
        <v>98</v>
      </c>
      <c r="G413" s="12">
        <f t="shared" si="52"/>
        <v>3.0879999999998247</v>
      </c>
      <c r="H413" s="12">
        <f t="shared" ref="H413:H427" si="55">H412+0.1</f>
        <v>136.59999999999781</v>
      </c>
      <c r="I413" s="13">
        <f t="shared" si="53"/>
        <v>0.83244589981097139</v>
      </c>
      <c r="K413" s="15">
        <f t="shared" si="54"/>
        <v>136.59999999999778</v>
      </c>
      <c r="L413" s="15" t="str">
        <f t="shared" si="48"/>
        <v>Passed</v>
      </c>
      <c r="M413" s="15"/>
      <c r="N413" s="15"/>
    </row>
    <row r="414" spans="1:14" x14ac:dyDescent="0.25">
      <c r="A414" s="11">
        <v>100</v>
      </c>
      <c r="B414" s="12">
        <v>5</v>
      </c>
      <c r="C414" s="12">
        <v>5</v>
      </c>
      <c r="D414" s="12">
        <f t="shared" si="49"/>
        <v>0.16</v>
      </c>
      <c r="E414" s="12">
        <f t="shared" si="50"/>
        <v>12.5</v>
      </c>
      <c r="F414" s="12">
        <f t="shared" si="51"/>
        <v>98</v>
      </c>
      <c r="G414" s="12">
        <f t="shared" si="52"/>
        <v>3.0959999999998242</v>
      </c>
      <c r="H414" s="12">
        <f t="shared" si="55"/>
        <v>136.6999999999978</v>
      </c>
      <c r="I414" s="13">
        <f t="shared" si="53"/>
        <v>0.83272392579572807</v>
      </c>
      <c r="K414" s="15">
        <f t="shared" si="54"/>
        <v>136.6999999999978</v>
      </c>
      <c r="L414" s="15" t="str">
        <f t="shared" si="48"/>
        <v>Passed</v>
      </c>
      <c r="M414" s="15"/>
      <c r="N414" s="15"/>
    </row>
    <row r="415" spans="1:14" x14ac:dyDescent="0.25">
      <c r="A415" s="11">
        <v>100</v>
      </c>
      <c r="B415" s="12">
        <v>5</v>
      </c>
      <c r="C415" s="12">
        <v>5</v>
      </c>
      <c r="D415" s="12">
        <f t="shared" si="49"/>
        <v>0.16</v>
      </c>
      <c r="E415" s="12">
        <f t="shared" si="50"/>
        <v>12.5</v>
      </c>
      <c r="F415" s="12">
        <f t="shared" si="51"/>
        <v>98</v>
      </c>
      <c r="G415" s="12">
        <f t="shared" si="52"/>
        <v>3.1039999999998233</v>
      </c>
      <c r="H415" s="12">
        <f t="shared" si="55"/>
        <v>136.79999999999779</v>
      </c>
      <c r="I415" s="13">
        <f t="shared" si="53"/>
        <v>0.83300117147262331</v>
      </c>
      <c r="K415" s="15">
        <f t="shared" si="54"/>
        <v>136.79999999999779</v>
      </c>
      <c r="L415" s="15" t="str">
        <f t="shared" si="48"/>
        <v>Passed</v>
      </c>
      <c r="M415" s="15"/>
      <c r="N415" s="15"/>
    </row>
    <row r="416" spans="1:14" x14ac:dyDescent="0.25">
      <c r="A416" s="11">
        <v>100</v>
      </c>
      <c r="B416" s="12">
        <v>5</v>
      </c>
      <c r="C416" s="12">
        <v>5</v>
      </c>
      <c r="D416" s="12">
        <f t="shared" si="49"/>
        <v>0.16</v>
      </c>
      <c r="E416" s="12">
        <f t="shared" si="50"/>
        <v>12.5</v>
      </c>
      <c r="F416" s="12">
        <f t="shared" si="51"/>
        <v>98</v>
      </c>
      <c r="G416" s="12">
        <f t="shared" si="52"/>
        <v>3.1119999999998229</v>
      </c>
      <c r="H416" s="12">
        <f t="shared" si="55"/>
        <v>136.89999999999779</v>
      </c>
      <c r="I416" s="13">
        <f t="shared" si="53"/>
        <v>0.83327764057829135</v>
      </c>
      <c r="K416" s="15">
        <f t="shared" si="54"/>
        <v>136.89999999999776</v>
      </c>
      <c r="L416" s="15" t="str">
        <f t="shared" si="48"/>
        <v>Passed</v>
      </c>
      <c r="M416" s="15"/>
      <c r="N416" s="15"/>
    </row>
    <row r="417" spans="1:14" x14ac:dyDescent="0.25">
      <c r="A417" s="11">
        <v>100</v>
      </c>
      <c r="B417" s="12">
        <v>5</v>
      </c>
      <c r="C417" s="12">
        <v>5</v>
      </c>
      <c r="D417" s="12">
        <f t="shared" si="49"/>
        <v>0.16</v>
      </c>
      <c r="E417" s="12">
        <f t="shared" si="50"/>
        <v>12.5</v>
      </c>
      <c r="F417" s="12">
        <f t="shared" si="51"/>
        <v>98</v>
      </c>
      <c r="G417" s="12">
        <f t="shared" si="52"/>
        <v>3.1199999999998225</v>
      </c>
      <c r="H417" s="12">
        <f t="shared" si="55"/>
        <v>136.99999999999778</v>
      </c>
      <c r="I417" s="13">
        <f t="shared" si="53"/>
        <v>0.83355333682229427</v>
      </c>
      <c r="K417" s="15">
        <f t="shared" si="54"/>
        <v>136.99999999999775</v>
      </c>
      <c r="L417" s="15" t="str">
        <f t="shared" si="48"/>
        <v>Passed</v>
      </c>
      <c r="M417" s="15"/>
      <c r="N417" s="15"/>
    </row>
    <row r="418" spans="1:14" x14ac:dyDescent="0.25">
      <c r="A418" s="11">
        <v>100</v>
      </c>
      <c r="B418" s="12">
        <v>5</v>
      </c>
      <c r="C418" s="12">
        <v>5</v>
      </c>
      <c r="D418" s="12">
        <f t="shared" si="49"/>
        <v>0.16</v>
      </c>
      <c r="E418" s="12">
        <f t="shared" si="50"/>
        <v>12.5</v>
      </c>
      <c r="F418" s="12">
        <f t="shared" si="51"/>
        <v>98</v>
      </c>
      <c r="G418" s="12">
        <f t="shared" si="52"/>
        <v>3.127999999999822</v>
      </c>
      <c r="H418" s="12">
        <f t="shared" si="55"/>
        <v>137.09999999999778</v>
      </c>
      <c r="I418" s="13">
        <f t="shared" si="53"/>
        <v>0.83382826388738673</v>
      </c>
      <c r="K418" s="15">
        <f t="shared" si="54"/>
        <v>137.09999999999781</v>
      </c>
      <c r="L418" s="15" t="str">
        <f t="shared" si="48"/>
        <v>Passed</v>
      </c>
      <c r="M418" s="15"/>
      <c r="N418" s="15"/>
    </row>
    <row r="419" spans="1:14" x14ac:dyDescent="0.25">
      <c r="A419" s="11">
        <v>100</v>
      </c>
      <c r="B419" s="12">
        <v>5</v>
      </c>
      <c r="C419" s="12">
        <v>5</v>
      </c>
      <c r="D419" s="12">
        <f t="shared" si="49"/>
        <v>0.16</v>
      </c>
      <c r="E419" s="12">
        <f t="shared" si="50"/>
        <v>12.5</v>
      </c>
      <c r="F419" s="12">
        <f t="shared" si="51"/>
        <v>98</v>
      </c>
      <c r="G419" s="12">
        <f t="shared" si="52"/>
        <v>3.1359999999998216</v>
      </c>
      <c r="H419" s="12">
        <f t="shared" si="55"/>
        <v>137.19999999999777</v>
      </c>
      <c r="I419" s="13">
        <f t="shared" si="53"/>
        <v>0.83410242542977764</v>
      </c>
      <c r="K419" s="15">
        <f t="shared" si="54"/>
        <v>137.19999999999777</v>
      </c>
      <c r="L419" s="15" t="str">
        <f t="shared" si="48"/>
        <v>Passed</v>
      </c>
      <c r="M419" s="15"/>
      <c r="N419" s="15"/>
    </row>
    <row r="420" spans="1:14" x14ac:dyDescent="0.25">
      <c r="A420" s="11">
        <v>100</v>
      </c>
      <c r="B420" s="12">
        <v>5</v>
      </c>
      <c r="C420" s="12">
        <v>5</v>
      </c>
      <c r="D420" s="12">
        <f t="shared" si="49"/>
        <v>0.16</v>
      </c>
      <c r="E420" s="12">
        <f t="shared" si="50"/>
        <v>12.5</v>
      </c>
      <c r="F420" s="12">
        <f t="shared" si="51"/>
        <v>98</v>
      </c>
      <c r="G420" s="12">
        <f t="shared" si="52"/>
        <v>3.1439999999998212</v>
      </c>
      <c r="H420" s="12">
        <f t="shared" si="55"/>
        <v>137.29999999999777</v>
      </c>
      <c r="I420" s="13">
        <f t="shared" si="53"/>
        <v>0.83437582507938979</v>
      </c>
      <c r="K420" s="15">
        <f t="shared" si="54"/>
        <v>137.29999999999777</v>
      </c>
      <c r="L420" s="15" t="str">
        <f t="shared" si="48"/>
        <v>Passed</v>
      </c>
      <c r="M420" s="15"/>
      <c r="N420" s="15"/>
    </row>
    <row r="421" spans="1:14" x14ac:dyDescent="0.25">
      <c r="A421" s="11">
        <v>100</v>
      </c>
      <c r="B421" s="12">
        <v>5</v>
      </c>
      <c r="C421" s="12">
        <v>5</v>
      </c>
      <c r="D421" s="12">
        <f t="shared" si="49"/>
        <v>0.16</v>
      </c>
      <c r="E421" s="12">
        <f t="shared" si="50"/>
        <v>12.5</v>
      </c>
      <c r="F421" s="12">
        <f t="shared" si="51"/>
        <v>98</v>
      </c>
      <c r="G421" s="12">
        <f t="shared" si="52"/>
        <v>3.1519999999998207</v>
      </c>
      <c r="H421" s="12">
        <f t="shared" si="55"/>
        <v>137.39999999999776</v>
      </c>
      <c r="I421" s="13">
        <f t="shared" si="53"/>
        <v>0.83464846644011437</v>
      </c>
      <c r="K421" s="15">
        <f t="shared" si="54"/>
        <v>137.39999999999776</v>
      </c>
      <c r="L421" s="15" t="str">
        <f t="shared" si="48"/>
        <v>Passed</v>
      </c>
      <c r="M421" s="15"/>
      <c r="N421" s="15"/>
    </row>
    <row r="422" spans="1:14" x14ac:dyDescent="0.25">
      <c r="A422" s="11">
        <v>100</v>
      </c>
      <c r="B422" s="12">
        <v>5</v>
      </c>
      <c r="C422" s="12">
        <v>5</v>
      </c>
      <c r="D422" s="12">
        <f t="shared" si="49"/>
        <v>0.16</v>
      </c>
      <c r="E422" s="12">
        <f t="shared" si="50"/>
        <v>12.5</v>
      </c>
      <c r="F422" s="12">
        <f t="shared" si="51"/>
        <v>98</v>
      </c>
      <c r="G422" s="12">
        <f t="shared" si="52"/>
        <v>3.1599999999998203</v>
      </c>
      <c r="H422" s="12">
        <f t="shared" si="55"/>
        <v>137.49999999999775</v>
      </c>
      <c r="I422" s="13">
        <f t="shared" si="53"/>
        <v>0.83492035309006418</v>
      </c>
      <c r="K422" s="15">
        <f t="shared" si="54"/>
        <v>137.49999999999775</v>
      </c>
      <c r="L422" s="15" t="str">
        <f t="shared" si="48"/>
        <v>Passed</v>
      </c>
      <c r="M422" s="15"/>
      <c r="N422" s="15"/>
    </row>
    <row r="423" spans="1:14" x14ac:dyDescent="0.25">
      <c r="A423" s="11">
        <v>100</v>
      </c>
      <c r="B423" s="12">
        <v>5</v>
      </c>
      <c r="C423" s="12">
        <v>5</v>
      </c>
      <c r="D423" s="12">
        <f t="shared" si="49"/>
        <v>0.16</v>
      </c>
      <c r="E423" s="12">
        <f t="shared" si="50"/>
        <v>12.5</v>
      </c>
      <c r="F423" s="12">
        <f t="shared" si="51"/>
        <v>98</v>
      </c>
      <c r="G423" s="12">
        <f t="shared" si="52"/>
        <v>3.1679999999998198</v>
      </c>
      <c r="H423" s="12">
        <f t="shared" si="55"/>
        <v>137.59999999999775</v>
      </c>
      <c r="I423" s="13">
        <f t="shared" si="53"/>
        <v>0.83519148858182224</v>
      </c>
      <c r="K423" s="15">
        <f t="shared" si="54"/>
        <v>137.59999999999775</v>
      </c>
      <c r="L423" s="15" t="str">
        <f t="shared" si="48"/>
        <v>Passed</v>
      </c>
      <c r="M423" s="15"/>
      <c r="N423" s="15"/>
    </row>
    <row r="424" spans="1:14" x14ac:dyDescent="0.25">
      <c r="A424" s="11">
        <v>100</v>
      </c>
      <c r="B424" s="12">
        <v>5</v>
      </c>
      <c r="C424" s="12">
        <v>5</v>
      </c>
      <c r="D424" s="12">
        <f t="shared" si="49"/>
        <v>0.16</v>
      </c>
      <c r="E424" s="12">
        <f t="shared" si="50"/>
        <v>12.5</v>
      </c>
      <c r="F424" s="12">
        <f t="shared" si="51"/>
        <v>98</v>
      </c>
      <c r="G424" s="12">
        <f t="shared" si="52"/>
        <v>3.1759999999998194</v>
      </c>
      <c r="H424" s="12">
        <f t="shared" si="55"/>
        <v>137.69999999999774</v>
      </c>
      <c r="I424" s="13">
        <f t="shared" si="53"/>
        <v>0.83546187644268866</v>
      </c>
      <c r="K424" s="15">
        <f t="shared" si="54"/>
        <v>137.69999999999777</v>
      </c>
      <c r="L424" s="15" t="str">
        <f t="shared" si="48"/>
        <v>Passed</v>
      </c>
      <c r="M424" s="15"/>
      <c r="N424" s="15"/>
    </row>
    <row r="425" spans="1:14" x14ac:dyDescent="0.25">
      <c r="A425" s="11">
        <v>100</v>
      </c>
      <c r="B425" s="12">
        <v>5</v>
      </c>
      <c r="C425" s="12">
        <v>5</v>
      </c>
      <c r="D425" s="12">
        <f t="shared" si="49"/>
        <v>0.16</v>
      </c>
      <c r="E425" s="12">
        <f t="shared" si="50"/>
        <v>12.5</v>
      </c>
      <c r="F425" s="12">
        <f t="shared" si="51"/>
        <v>98</v>
      </c>
      <c r="G425" s="12">
        <f t="shared" si="52"/>
        <v>3.183999999999819</v>
      </c>
      <c r="H425" s="12">
        <f t="shared" si="55"/>
        <v>137.79999999999774</v>
      </c>
      <c r="I425" s="13">
        <f t="shared" si="53"/>
        <v>0.83573152017492325</v>
      </c>
      <c r="K425" s="15">
        <f t="shared" si="54"/>
        <v>137.79999999999774</v>
      </c>
      <c r="L425" s="15" t="str">
        <f t="shared" si="48"/>
        <v>Passed</v>
      </c>
      <c r="M425" s="15"/>
      <c r="N425" s="15"/>
    </row>
    <row r="426" spans="1:14" x14ac:dyDescent="0.25">
      <c r="A426" s="11">
        <v>100</v>
      </c>
      <c r="B426" s="12">
        <v>5</v>
      </c>
      <c r="C426" s="12">
        <v>5</v>
      </c>
      <c r="D426" s="12">
        <f t="shared" si="49"/>
        <v>0.16</v>
      </c>
      <c r="E426" s="12">
        <f t="shared" si="50"/>
        <v>12.5</v>
      </c>
      <c r="F426" s="12">
        <f t="shared" si="51"/>
        <v>98</v>
      </c>
      <c r="G426" s="12">
        <f t="shared" si="52"/>
        <v>3.1919999999998185</v>
      </c>
      <c r="H426" s="12">
        <f t="shared" si="55"/>
        <v>137.89999999999773</v>
      </c>
      <c r="I426" s="13">
        <f t="shared" si="53"/>
        <v>0.83600042325598667</v>
      </c>
      <c r="K426" s="15">
        <f t="shared" si="54"/>
        <v>137.8999999999977</v>
      </c>
      <c r="L426" s="15" t="str">
        <f t="shared" si="48"/>
        <v>Passed</v>
      </c>
      <c r="M426" s="15"/>
      <c r="N426" s="15"/>
    </row>
    <row r="427" spans="1:14" x14ac:dyDescent="0.25">
      <c r="A427" s="11">
        <v>100</v>
      </c>
      <c r="B427" s="12">
        <v>5</v>
      </c>
      <c r="C427" s="12">
        <v>5</v>
      </c>
      <c r="D427" s="12">
        <f t="shared" si="49"/>
        <v>0.16</v>
      </c>
      <c r="E427" s="12">
        <f t="shared" si="50"/>
        <v>12.5</v>
      </c>
      <c r="F427" s="12">
        <f t="shared" si="51"/>
        <v>98</v>
      </c>
      <c r="G427" s="12">
        <f t="shared" si="52"/>
        <v>3.1999999999998181</v>
      </c>
      <c r="H427" s="12">
        <f t="shared" si="55"/>
        <v>137.99999999999773</v>
      </c>
      <c r="I427" s="13">
        <f t="shared" si="53"/>
        <v>0.83626858913877733</v>
      </c>
      <c r="K427" s="15">
        <f t="shared" si="54"/>
        <v>137.99999999999773</v>
      </c>
      <c r="L427" s="15" t="str">
        <f t="shared" si="48"/>
        <v>Passed</v>
      </c>
      <c r="M427" s="15"/>
      <c r="N427" s="15"/>
    </row>
  </sheetData>
  <mergeCells count="2">
    <mergeCell ref="A8:I8"/>
    <mergeCell ref="A6:I6"/>
  </mergeCells>
  <conditionalFormatting sqref="L27:L1048576 L1:L5 L16:L25">
    <cfRule type="containsText" dxfId="13" priority="3" operator="containsText" text="Failed">
      <formula>NOT(ISERROR(SEARCH("Failed",L1)))</formula>
    </cfRule>
    <cfRule type="containsText" dxfId="12" priority="4" operator="containsText" text="Passed">
      <formula>NOT(ISERROR(SEARCH("Passed",L1)))</formula>
    </cfRule>
  </conditionalFormatting>
  <conditionalFormatting sqref="L6:L15">
    <cfRule type="containsText" dxfId="11" priority="1" operator="containsText" text="Failed">
      <formula>NOT(ISERROR(SEARCH("Failed",L6)))</formula>
    </cfRule>
    <cfRule type="containsText" dxfId="10" priority="2" operator="containsText" text="Passed">
      <formula>NOT(ISERROR(SEARCH("Passed",L6)))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"/>
  <sheetViews>
    <sheetView workbookViewId="0">
      <pane ySplit="26" topLeftCell="A27" activePane="bottomLeft" state="frozen"/>
      <selection pane="bottomLeft" activeCell="K17" sqref="K17"/>
    </sheetView>
  </sheetViews>
  <sheetFormatPr defaultRowHeight="15" x14ac:dyDescent="0.25"/>
  <cols>
    <col min="1" max="1" width="12.7109375" customWidth="1"/>
    <col min="2" max="9" width="8.85546875" customWidth="1"/>
    <col min="11" max="11" width="10.7109375" customWidth="1"/>
    <col min="12" max="12" width="8.85546875" customWidth="1"/>
    <col min="13" max="15" width="12.710937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1" t="s">
        <v>3</v>
      </c>
    </row>
    <row r="3" spans="1:12" x14ac:dyDescent="0.25">
      <c r="A3" s="2" t="s">
        <v>4</v>
      </c>
      <c r="B3" s="1" t="s">
        <v>5</v>
      </c>
    </row>
    <row r="4" spans="1:12" x14ac:dyDescent="0.25">
      <c r="A4" s="2" t="s">
        <v>6</v>
      </c>
      <c r="B4" s="1" t="s">
        <v>7</v>
      </c>
    </row>
    <row r="5" spans="1:12" ht="15.75" thickBot="1" x14ac:dyDescent="0.3">
      <c r="A5" s="2"/>
      <c r="B5" s="1"/>
    </row>
    <row r="6" spans="1:12" x14ac:dyDescent="0.25">
      <c r="A6" s="42" t="s">
        <v>22</v>
      </c>
      <c r="B6" s="43"/>
      <c r="C6" s="43"/>
      <c r="D6" s="43"/>
      <c r="E6" s="43"/>
      <c r="F6" s="43"/>
      <c r="G6" s="43"/>
      <c r="H6" s="43"/>
      <c r="I6" s="44"/>
      <c r="K6" s="37" t="s">
        <v>18</v>
      </c>
      <c r="L6" s="37" t="s">
        <v>16</v>
      </c>
    </row>
    <row r="7" spans="1:12" x14ac:dyDescent="0.25">
      <c r="A7" s="3"/>
      <c r="B7" s="4"/>
      <c r="C7" s="5"/>
      <c r="D7" s="5"/>
      <c r="E7" s="5"/>
      <c r="F7" s="5"/>
      <c r="G7" s="5"/>
      <c r="H7" s="5"/>
      <c r="I7" s="6"/>
      <c r="K7" s="38">
        <v>1.0000000000000001E-9</v>
      </c>
      <c r="L7" s="38">
        <v>83.292212790110128</v>
      </c>
    </row>
    <row r="8" spans="1:12" x14ac:dyDescent="0.25">
      <c r="A8" s="39" t="s">
        <v>17</v>
      </c>
      <c r="B8" s="40"/>
      <c r="C8" s="40"/>
      <c r="D8" s="40"/>
      <c r="E8" s="40"/>
      <c r="F8" s="40"/>
      <c r="G8" s="40"/>
      <c r="H8" s="40"/>
      <c r="I8" s="41"/>
      <c r="K8" s="38">
        <v>0.01</v>
      </c>
      <c r="L8" s="38">
        <v>92.782980896613907</v>
      </c>
    </row>
    <row r="9" spans="1:12" x14ac:dyDescent="0.25">
      <c r="A9" s="3"/>
      <c r="B9" s="4"/>
      <c r="C9" s="5"/>
      <c r="D9" s="5"/>
      <c r="E9" s="5"/>
      <c r="F9" s="5"/>
      <c r="G9" s="5"/>
      <c r="H9" s="5"/>
      <c r="I9" s="6"/>
      <c r="K9" s="38">
        <v>0.05</v>
      </c>
      <c r="L9" s="38">
        <v>95.68118239417835</v>
      </c>
    </row>
    <row r="10" spans="1:12" x14ac:dyDescent="0.25">
      <c r="A10" s="3"/>
      <c r="B10" s="4"/>
      <c r="C10" s="5"/>
      <c r="D10" s="5"/>
      <c r="E10" s="5"/>
      <c r="F10" s="5"/>
      <c r="G10" s="5"/>
      <c r="H10" s="5"/>
      <c r="I10" s="6"/>
      <c r="K10" s="38">
        <v>0.25</v>
      </c>
      <c r="L10" s="38">
        <v>100.55008331121815</v>
      </c>
    </row>
    <row r="11" spans="1:12" x14ac:dyDescent="0.25">
      <c r="A11" s="3"/>
      <c r="B11" s="4"/>
      <c r="C11" s="5"/>
      <c r="D11" s="5"/>
      <c r="E11" s="5"/>
      <c r="F11" s="5"/>
      <c r="G11" s="5"/>
      <c r="H11" s="5"/>
      <c r="I11" s="6"/>
      <c r="K11" s="38">
        <v>0.5</v>
      </c>
      <c r="L11" s="38">
        <v>104.4811399129957</v>
      </c>
    </row>
    <row r="12" spans="1:12" x14ac:dyDescent="0.25">
      <c r="A12" s="3"/>
      <c r="B12" s="4"/>
      <c r="C12" s="5"/>
      <c r="D12" s="5"/>
      <c r="E12" s="5"/>
      <c r="F12" s="5"/>
      <c r="G12" s="5"/>
      <c r="H12" s="5"/>
      <c r="I12" s="6"/>
      <c r="K12" s="38">
        <v>0.75</v>
      </c>
      <c r="L12" s="38">
        <v>108.88514228647119</v>
      </c>
    </row>
    <row r="13" spans="1:12" x14ac:dyDescent="0.25">
      <c r="A13" s="3"/>
      <c r="B13" s="4"/>
      <c r="C13" s="5"/>
      <c r="D13" s="5"/>
      <c r="E13" s="5"/>
      <c r="F13" s="5"/>
      <c r="G13" s="5"/>
      <c r="H13" s="5"/>
      <c r="I13" s="6"/>
      <c r="K13" s="38">
        <v>0.95</v>
      </c>
      <c r="L13" s="38">
        <v>116.08926525021755</v>
      </c>
    </row>
    <row r="14" spans="1:12" x14ac:dyDescent="0.25">
      <c r="A14" s="3"/>
      <c r="B14" s="4"/>
      <c r="C14" s="5"/>
      <c r="D14" s="5"/>
      <c r="E14" s="5"/>
      <c r="F14" s="5"/>
      <c r="G14" s="5"/>
      <c r="H14" s="5"/>
      <c r="I14" s="6"/>
      <c r="K14" s="38">
        <v>0.99</v>
      </c>
      <c r="L14" s="38">
        <v>121.78575924705885</v>
      </c>
    </row>
    <row r="15" spans="1:12" x14ac:dyDescent="0.25">
      <c r="A15" s="3"/>
      <c r="B15" s="4"/>
      <c r="C15" s="5"/>
      <c r="D15" s="5"/>
      <c r="E15" s="5"/>
      <c r="F15" s="5"/>
      <c r="G15" s="5"/>
      <c r="H15" s="5"/>
      <c r="I15" s="6"/>
      <c r="K15" s="38">
        <v>0.99999999900000003</v>
      </c>
      <c r="L15" s="38">
        <v>162.1671276762352</v>
      </c>
    </row>
    <row r="16" spans="1:12" x14ac:dyDescent="0.25">
      <c r="A16" s="3"/>
      <c r="B16" s="4"/>
      <c r="C16" s="5"/>
      <c r="D16" s="5"/>
      <c r="E16" s="5"/>
      <c r="F16" s="5"/>
      <c r="G16" s="5"/>
      <c r="H16" s="5"/>
      <c r="I16" s="6"/>
    </row>
    <row r="17" spans="1:15" x14ac:dyDescent="0.25">
      <c r="A17" s="3"/>
      <c r="B17" s="4"/>
      <c r="C17" s="5"/>
      <c r="D17" s="5"/>
      <c r="E17" s="5"/>
      <c r="F17" s="5"/>
      <c r="G17" s="5"/>
      <c r="H17" s="5"/>
      <c r="I17" s="6"/>
    </row>
    <row r="18" spans="1:15" x14ac:dyDescent="0.25">
      <c r="A18" s="3"/>
      <c r="B18" s="4"/>
      <c r="C18" s="5"/>
      <c r="D18" s="5"/>
      <c r="E18" s="5"/>
      <c r="F18" s="5"/>
      <c r="G18" s="5"/>
      <c r="H18" s="5"/>
      <c r="I18" s="6"/>
    </row>
    <row r="19" spans="1:15" x14ac:dyDescent="0.25">
      <c r="A19" s="3"/>
      <c r="B19" s="4"/>
      <c r="C19" s="5"/>
      <c r="D19" s="5"/>
      <c r="E19" s="5"/>
      <c r="F19" s="5"/>
      <c r="G19" s="5"/>
      <c r="H19" s="5"/>
      <c r="I19" s="6"/>
    </row>
    <row r="20" spans="1:15" x14ac:dyDescent="0.25">
      <c r="A20" s="3"/>
      <c r="B20" s="4"/>
      <c r="C20" s="5"/>
      <c r="D20" s="5"/>
      <c r="E20" s="5"/>
      <c r="F20" s="5"/>
      <c r="G20" s="5"/>
      <c r="H20" s="5"/>
      <c r="I20" s="6"/>
    </row>
    <row r="21" spans="1:15" x14ac:dyDescent="0.25">
      <c r="A21" s="3"/>
      <c r="B21" s="4"/>
      <c r="C21" s="5"/>
      <c r="D21" s="5"/>
      <c r="E21" s="5"/>
      <c r="F21" s="5"/>
      <c r="G21" s="5"/>
      <c r="H21" s="5"/>
      <c r="I21" s="6"/>
    </row>
    <row r="22" spans="1:15" x14ac:dyDescent="0.25">
      <c r="A22" s="3"/>
      <c r="B22" s="4"/>
      <c r="C22" s="5"/>
      <c r="D22" s="5"/>
      <c r="E22" s="5"/>
      <c r="F22" s="5"/>
      <c r="G22" s="5"/>
      <c r="H22" s="5"/>
      <c r="I22" s="6"/>
    </row>
    <row r="23" spans="1:15" x14ac:dyDescent="0.25">
      <c r="A23" s="3"/>
      <c r="B23" s="4"/>
      <c r="C23" s="5"/>
      <c r="D23" s="5"/>
      <c r="E23" s="5"/>
      <c r="F23" s="5"/>
      <c r="G23" s="5"/>
      <c r="H23" s="5"/>
      <c r="I23" s="6"/>
    </row>
    <row r="24" spans="1:15" x14ac:dyDescent="0.25">
      <c r="A24" s="3"/>
      <c r="B24" s="4"/>
      <c r="C24" s="5"/>
      <c r="D24" s="5"/>
      <c r="E24" s="5"/>
      <c r="F24" s="5"/>
      <c r="G24" s="5"/>
      <c r="H24" s="5"/>
      <c r="I24" s="6"/>
      <c r="K24" s="35" t="s">
        <v>33</v>
      </c>
      <c r="L24" s="35"/>
      <c r="M24" s="31"/>
      <c r="N24" s="15"/>
    </row>
    <row r="25" spans="1:15" x14ac:dyDescent="0.25">
      <c r="A25" s="3"/>
      <c r="B25" s="4"/>
      <c r="C25" s="5"/>
      <c r="D25" s="5"/>
      <c r="E25" s="5"/>
      <c r="F25" s="5"/>
      <c r="G25" s="5"/>
      <c r="H25" s="5"/>
      <c r="I25" s="6"/>
      <c r="K25" s="31" t="s">
        <v>30</v>
      </c>
      <c r="L25" s="31" t="s">
        <v>31</v>
      </c>
      <c r="M25" s="36" t="s">
        <v>34</v>
      </c>
      <c r="N25" s="8" t="s">
        <v>32</v>
      </c>
      <c r="O25" s="36" t="s">
        <v>35</v>
      </c>
    </row>
    <row r="26" spans="1:15" x14ac:dyDescent="0.25">
      <c r="A26" s="7" t="s">
        <v>8</v>
      </c>
      <c r="B26" s="8" t="s">
        <v>9</v>
      </c>
      <c r="C26" s="8" t="s">
        <v>10</v>
      </c>
      <c r="D26" s="8" t="s">
        <v>11</v>
      </c>
      <c r="E26" s="8" t="s">
        <v>12</v>
      </c>
      <c r="F26" s="9" t="s">
        <v>13</v>
      </c>
      <c r="G26" s="8" t="s">
        <v>14</v>
      </c>
      <c r="H26" s="8" t="s">
        <v>15</v>
      </c>
      <c r="I26" s="10" t="s">
        <v>16</v>
      </c>
      <c r="M26" s="15">
        <f>COUNTIF(L27:L427, "Passed")</f>
        <v>401</v>
      </c>
      <c r="N26" s="15">
        <f>COUNTIF(L27:L427, "Failed")</f>
        <v>0</v>
      </c>
      <c r="O26" s="15">
        <f xml:space="preserve"> COUNT(H27:H427) - SUM(M26:N26)</f>
        <v>0</v>
      </c>
    </row>
    <row r="27" spans="1:15" x14ac:dyDescent="0.25">
      <c r="A27" s="11">
        <v>100</v>
      </c>
      <c r="B27" s="12">
        <v>5</v>
      </c>
      <c r="C27" s="12">
        <v>0.5</v>
      </c>
      <c r="D27" s="12">
        <f xml:space="preserve"> 4 / (C27^2)</f>
        <v>16</v>
      </c>
      <c r="E27" s="12">
        <f xml:space="preserve"> (B27 * C27) / 2</f>
        <v>1.25</v>
      </c>
      <c r="F27" s="12">
        <f xml:space="preserve"> A27 - 2 * (B27 / C27)</f>
        <v>80</v>
      </c>
      <c r="G27" s="12">
        <f xml:space="preserve"> ( (H27) - F27 ) / E27</f>
        <v>2.4</v>
      </c>
      <c r="H27" s="12">
        <v>83</v>
      </c>
      <c r="I27" s="13">
        <f xml:space="preserve"> IF(C27 &gt; 0, ( _xlfn.GAMMA.DIST(G27, D27, E27,TRUE) ), 1 - ( _xlfn.GAMMA.DIST(G27, D27, E27,TRUE) ) )</f>
        <v>2.6916707122863627E-10</v>
      </c>
      <c r="K27" s="15">
        <f xml:space="preserve"> E27 * _xlfn.GAMMA.INV(I27, D27, E27) + F27</f>
        <v>83</v>
      </c>
      <c r="L27" s="15" t="str">
        <f t="shared" ref="L27:L90" si="0">IF(ABS(K27- H27) &lt;= (ABS(H27) * 0.01), "Passed", "Failed")</f>
        <v>Passed</v>
      </c>
    </row>
    <row r="28" spans="1:15" x14ac:dyDescent="0.25">
      <c r="A28" s="11">
        <v>100</v>
      </c>
      <c r="B28" s="12">
        <v>5</v>
      </c>
      <c r="C28" s="12">
        <v>0.5</v>
      </c>
      <c r="D28" s="12">
        <f t="shared" ref="D28:D91" si="1" xml:space="preserve"> 4 / (C28^2)</f>
        <v>16</v>
      </c>
      <c r="E28" s="12">
        <f t="shared" ref="E28:E91" si="2" xml:space="preserve"> (B28 * C28) / 2</f>
        <v>1.25</v>
      </c>
      <c r="F28" s="12">
        <f t="shared" ref="F28:F91" si="3" xml:space="preserve"> A28 - 2 * (B28 / C28)</f>
        <v>80</v>
      </c>
      <c r="G28" s="12">
        <f t="shared" ref="G28:G91" si="4" xml:space="preserve"> ( (H28) - F28 ) / E28</f>
        <v>2.4799999999999955</v>
      </c>
      <c r="H28" s="12">
        <f>H27+0.1</f>
        <v>83.1</v>
      </c>
      <c r="I28" s="13">
        <f t="shared" ref="I28:I91" si="5" xml:space="preserve"> IF(C28 &gt; 0, ( _xlfn.GAMMA.DIST(G28, D28, E28,TRUE) ), 1 - ( _xlfn.GAMMA.DIST(G28, D28, E28,TRUE) ) )</f>
        <v>4.2844235265178677E-10</v>
      </c>
      <c r="K28" s="15">
        <f t="shared" ref="K28:K91" si="6" xml:space="preserve"> E28 * _xlfn.GAMMA.INV(I28, D28, E28) + F28</f>
        <v>83.1</v>
      </c>
      <c r="L28" s="15" t="str">
        <f t="shared" si="0"/>
        <v>Passed</v>
      </c>
      <c r="M28" s="15"/>
      <c r="N28" s="15"/>
    </row>
    <row r="29" spans="1:15" x14ac:dyDescent="0.25">
      <c r="A29" s="11">
        <v>100</v>
      </c>
      <c r="B29" s="12">
        <v>5</v>
      </c>
      <c r="C29" s="12">
        <v>0.5</v>
      </c>
      <c r="D29" s="12">
        <f t="shared" si="1"/>
        <v>16</v>
      </c>
      <c r="E29" s="12">
        <f t="shared" si="2"/>
        <v>1.25</v>
      </c>
      <c r="F29" s="12">
        <f t="shared" si="3"/>
        <v>80</v>
      </c>
      <c r="G29" s="12">
        <f t="shared" si="4"/>
        <v>2.5599999999999907</v>
      </c>
      <c r="H29" s="12">
        <f t="shared" ref="H29:H92" si="7">H28+0.1</f>
        <v>83.199999999999989</v>
      </c>
      <c r="I29" s="13">
        <f t="shared" si="5"/>
        <v>6.7071034028029875E-10</v>
      </c>
      <c r="K29" s="15">
        <f t="shared" si="6"/>
        <v>83.199999999999989</v>
      </c>
      <c r="L29" s="15" t="str">
        <f t="shared" si="0"/>
        <v>Passed</v>
      </c>
      <c r="M29" s="15"/>
      <c r="N29" s="15"/>
    </row>
    <row r="30" spans="1:15" x14ac:dyDescent="0.25">
      <c r="A30" s="11">
        <v>100</v>
      </c>
      <c r="B30" s="12">
        <v>5</v>
      </c>
      <c r="C30" s="12">
        <v>0.5</v>
      </c>
      <c r="D30" s="12">
        <f t="shared" si="1"/>
        <v>16</v>
      </c>
      <c r="E30" s="12">
        <f t="shared" si="2"/>
        <v>1.25</v>
      </c>
      <c r="F30" s="12">
        <f t="shared" si="3"/>
        <v>80</v>
      </c>
      <c r="G30" s="12">
        <f t="shared" si="4"/>
        <v>2.6399999999999864</v>
      </c>
      <c r="H30" s="12">
        <f t="shared" si="7"/>
        <v>83.299999999999983</v>
      </c>
      <c r="I30" s="13">
        <f t="shared" si="5"/>
        <v>1.0337013830892148E-9</v>
      </c>
      <c r="K30" s="15">
        <f t="shared" si="6"/>
        <v>83.299999999999983</v>
      </c>
      <c r="L30" s="15" t="str">
        <f t="shared" si="0"/>
        <v>Passed</v>
      </c>
      <c r="M30" s="15"/>
      <c r="N30" s="15"/>
    </row>
    <row r="31" spans="1:15" x14ac:dyDescent="0.25">
      <c r="A31" s="11">
        <v>100</v>
      </c>
      <c r="B31" s="12">
        <v>5</v>
      </c>
      <c r="C31" s="12">
        <v>0.5</v>
      </c>
      <c r="D31" s="12">
        <f t="shared" si="1"/>
        <v>16</v>
      </c>
      <c r="E31" s="12">
        <f t="shared" si="2"/>
        <v>1.25</v>
      </c>
      <c r="F31" s="12">
        <f t="shared" si="3"/>
        <v>80</v>
      </c>
      <c r="G31" s="12">
        <f t="shared" si="4"/>
        <v>2.719999999999982</v>
      </c>
      <c r="H31" s="12">
        <f t="shared" si="7"/>
        <v>83.399999999999977</v>
      </c>
      <c r="I31" s="13">
        <f t="shared" si="5"/>
        <v>1.5699222353473286E-9</v>
      </c>
      <c r="K31" s="15">
        <f t="shared" si="6"/>
        <v>83.399999999999977</v>
      </c>
      <c r="L31" s="15" t="str">
        <f t="shared" si="0"/>
        <v>Passed</v>
      </c>
      <c r="M31" s="15"/>
      <c r="N31" s="15"/>
    </row>
    <row r="32" spans="1:15" x14ac:dyDescent="0.25">
      <c r="A32" s="11">
        <v>100</v>
      </c>
      <c r="B32" s="12">
        <v>5</v>
      </c>
      <c r="C32" s="12">
        <v>0.5</v>
      </c>
      <c r="D32" s="12">
        <f t="shared" si="1"/>
        <v>16</v>
      </c>
      <c r="E32" s="12">
        <f t="shared" si="2"/>
        <v>1.25</v>
      </c>
      <c r="F32" s="12">
        <f t="shared" si="3"/>
        <v>80</v>
      </c>
      <c r="G32" s="12">
        <f t="shared" si="4"/>
        <v>2.7999999999999772</v>
      </c>
      <c r="H32" s="12">
        <f t="shared" si="7"/>
        <v>83.499999999999972</v>
      </c>
      <c r="I32" s="13">
        <f t="shared" si="5"/>
        <v>2.3515505910274946E-9</v>
      </c>
      <c r="K32" s="15">
        <f t="shared" si="6"/>
        <v>83.499999999999972</v>
      </c>
      <c r="L32" s="15" t="str">
        <f t="shared" si="0"/>
        <v>Passed</v>
      </c>
      <c r="M32" s="15"/>
      <c r="N32" s="15"/>
    </row>
    <row r="33" spans="1:14" x14ac:dyDescent="0.25">
      <c r="A33" s="11">
        <v>100</v>
      </c>
      <c r="B33" s="12">
        <v>5</v>
      </c>
      <c r="C33" s="12">
        <v>0.5</v>
      </c>
      <c r="D33" s="12">
        <f t="shared" si="1"/>
        <v>16</v>
      </c>
      <c r="E33" s="12">
        <f t="shared" si="2"/>
        <v>1.25</v>
      </c>
      <c r="F33" s="12">
        <f t="shared" si="3"/>
        <v>80</v>
      </c>
      <c r="G33" s="12">
        <f t="shared" si="4"/>
        <v>2.8799999999999728</v>
      </c>
      <c r="H33" s="12">
        <f t="shared" si="7"/>
        <v>83.599999999999966</v>
      </c>
      <c r="I33" s="13">
        <f t="shared" si="5"/>
        <v>3.4766627269880938E-9</v>
      </c>
      <c r="K33" s="15">
        <f t="shared" si="6"/>
        <v>83.599999999999966</v>
      </c>
      <c r="L33" s="15" t="str">
        <f t="shared" si="0"/>
        <v>Passed</v>
      </c>
      <c r="M33" s="15"/>
      <c r="N33" s="15"/>
    </row>
    <row r="34" spans="1:14" x14ac:dyDescent="0.25">
      <c r="A34" s="11">
        <v>100</v>
      </c>
      <c r="B34" s="12">
        <v>5</v>
      </c>
      <c r="C34" s="12">
        <v>0.5</v>
      </c>
      <c r="D34" s="12">
        <f t="shared" si="1"/>
        <v>16</v>
      </c>
      <c r="E34" s="12">
        <f t="shared" si="2"/>
        <v>1.25</v>
      </c>
      <c r="F34" s="12">
        <f t="shared" si="3"/>
        <v>80</v>
      </c>
      <c r="G34" s="12">
        <f t="shared" si="4"/>
        <v>2.959999999999968</v>
      </c>
      <c r="H34" s="12">
        <f t="shared" si="7"/>
        <v>83.69999999999996</v>
      </c>
      <c r="I34" s="13">
        <f t="shared" si="5"/>
        <v>5.0770786730789305E-9</v>
      </c>
      <c r="K34" s="15">
        <f t="shared" si="6"/>
        <v>83.69999999999996</v>
      </c>
      <c r="L34" s="15" t="str">
        <f t="shared" si="0"/>
        <v>Passed</v>
      </c>
      <c r="M34" s="15"/>
      <c r="N34" s="15"/>
    </row>
    <row r="35" spans="1:14" x14ac:dyDescent="0.25">
      <c r="A35" s="11">
        <v>100</v>
      </c>
      <c r="B35" s="12">
        <v>5</v>
      </c>
      <c r="C35" s="12">
        <v>0.5</v>
      </c>
      <c r="D35" s="12">
        <f t="shared" si="1"/>
        <v>16</v>
      </c>
      <c r="E35" s="12">
        <f t="shared" si="2"/>
        <v>1.25</v>
      </c>
      <c r="F35" s="12">
        <f t="shared" si="3"/>
        <v>80</v>
      </c>
      <c r="G35" s="12">
        <f t="shared" si="4"/>
        <v>3.0399999999999636</v>
      </c>
      <c r="H35" s="12">
        <f t="shared" si="7"/>
        <v>83.799999999999955</v>
      </c>
      <c r="I35" s="13">
        <f t="shared" si="5"/>
        <v>7.3281522340018208E-9</v>
      </c>
      <c r="K35" s="15">
        <f t="shared" si="6"/>
        <v>83.799999999999955</v>
      </c>
      <c r="L35" s="15" t="str">
        <f t="shared" si="0"/>
        <v>Passed</v>
      </c>
      <c r="M35" s="15"/>
      <c r="N35" s="15"/>
    </row>
    <row r="36" spans="1:14" x14ac:dyDescent="0.25">
      <c r="A36" s="11">
        <v>100</v>
      </c>
      <c r="B36" s="12">
        <v>5</v>
      </c>
      <c r="C36" s="12">
        <v>0.5</v>
      </c>
      <c r="D36" s="12">
        <f t="shared" si="1"/>
        <v>16</v>
      </c>
      <c r="E36" s="12">
        <f t="shared" si="2"/>
        <v>1.25</v>
      </c>
      <c r="F36" s="12">
        <f t="shared" si="3"/>
        <v>80</v>
      </c>
      <c r="G36" s="12">
        <f t="shared" si="4"/>
        <v>3.1199999999999593</v>
      </c>
      <c r="H36" s="12">
        <f t="shared" si="7"/>
        <v>83.899999999999949</v>
      </c>
      <c r="I36" s="13">
        <f t="shared" si="5"/>
        <v>1.0460879317414812E-8</v>
      </c>
      <c r="K36" s="15">
        <f t="shared" si="6"/>
        <v>83.899999999999949</v>
      </c>
      <c r="L36" s="15" t="str">
        <f t="shared" si="0"/>
        <v>Passed</v>
      </c>
      <c r="M36" s="15"/>
      <c r="N36" s="15"/>
    </row>
    <row r="37" spans="1:14" x14ac:dyDescent="0.25">
      <c r="A37" s="11">
        <v>100</v>
      </c>
      <c r="B37" s="12">
        <v>5</v>
      </c>
      <c r="C37" s="12">
        <v>0.5</v>
      </c>
      <c r="D37" s="12">
        <f t="shared" si="1"/>
        <v>16</v>
      </c>
      <c r="E37" s="12">
        <f t="shared" si="2"/>
        <v>1.25</v>
      </c>
      <c r="F37" s="12">
        <f t="shared" si="3"/>
        <v>80</v>
      </c>
      <c r="G37" s="12">
        <f t="shared" si="4"/>
        <v>3.1999999999999544</v>
      </c>
      <c r="H37" s="12">
        <f t="shared" si="7"/>
        <v>83.999999999999943</v>
      </c>
      <c r="I37" s="13">
        <f t="shared" si="5"/>
        <v>1.4776747125341371E-8</v>
      </c>
      <c r="K37" s="15">
        <f t="shared" si="6"/>
        <v>83.999999999999943</v>
      </c>
      <c r="L37" s="15" t="str">
        <f t="shared" si="0"/>
        <v>Passed</v>
      </c>
      <c r="M37" s="15"/>
      <c r="N37" s="15"/>
    </row>
    <row r="38" spans="1:14" x14ac:dyDescent="0.25">
      <c r="A38" s="11">
        <v>100</v>
      </c>
      <c r="B38" s="12">
        <v>5</v>
      </c>
      <c r="C38" s="12">
        <v>0.5</v>
      </c>
      <c r="D38" s="12">
        <f t="shared" si="1"/>
        <v>16</v>
      </c>
      <c r="E38" s="12">
        <f t="shared" si="2"/>
        <v>1.25</v>
      </c>
      <c r="F38" s="12">
        <f t="shared" si="3"/>
        <v>80</v>
      </c>
      <c r="G38" s="12">
        <f t="shared" si="4"/>
        <v>3.2799999999999501</v>
      </c>
      <c r="H38" s="12">
        <f t="shared" si="7"/>
        <v>84.099999999999937</v>
      </c>
      <c r="I38" s="13">
        <f t="shared" si="5"/>
        <v>2.0665798513014792E-8</v>
      </c>
      <c r="K38" s="15">
        <f t="shared" si="6"/>
        <v>84.099999999999937</v>
      </c>
      <c r="L38" s="15" t="str">
        <f t="shared" si="0"/>
        <v>Passed</v>
      </c>
      <c r="M38" s="15"/>
      <c r="N38" s="15"/>
    </row>
    <row r="39" spans="1:14" x14ac:dyDescent="0.25">
      <c r="A39" s="11">
        <v>100</v>
      </c>
      <c r="B39" s="12">
        <v>5</v>
      </c>
      <c r="C39" s="12">
        <v>0.5</v>
      </c>
      <c r="D39" s="12">
        <f t="shared" si="1"/>
        <v>16</v>
      </c>
      <c r="E39" s="12">
        <f t="shared" si="2"/>
        <v>1.25</v>
      </c>
      <c r="F39" s="12">
        <f t="shared" si="3"/>
        <v>80</v>
      </c>
      <c r="G39" s="12">
        <f t="shared" si="4"/>
        <v>3.3599999999999453</v>
      </c>
      <c r="H39" s="12">
        <f t="shared" si="7"/>
        <v>84.199999999999932</v>
      </c>
      <c r="I39" s="13">
        <f t="shared" si="5"/>
        <v>2.8628439804007665E-8</v>
      </c>
      <c r="K39" s="15">
        <f t="shared" si="6"/>
        <v>84.199999999999932</v>
      </c>
      <c r="L39" s="15" t="str">
        <f t="shared" si="0"/>
        <v>Passed</v>
      </c>
      <c r="M39" s="15"/>
      <c r="N39" s="15"/>
    </row>
    <row r="40" spans="1:14" x14ac:dyDescent="0.25">
      <c r="A40" s="11">
        <v>100</v>
      </c>
      <c r="B40" s="12">
        <v>5</v>
      </c>
      <c r="C40" s="12">
        <v>0.5</v>
      </c>
      <c r="D40" s="12">
        <f t="shared" si="1"/>
        <v>16</v>
      </c>
      <c r="E40" s="12">
        <f t="shared" si="2"/>
        <v>1.25</v>
      </c>
      <c r="F40" s="12">
        <f t="shared" si="3"/>
        <v>80</v>
      </c>
      <c r="G40" s="12">
        <f t="shared" si="4"/>
        <v>3.4399999999999409</v>
      </c>
      <c r="H40" s="12">
        <f t="shared" si="7"/>
        <v>84.299999999999926</v>
      </c>
      <c r="I40" s="13">
        <f t="shared" si="5"/>
        <v>3.9301576089049474E-8</v>
      </c>
      <c r="K40" s="15">
        <f t="shared" si="6"/>
        <v>84.299999999999926</v>
      </c>
      <c r="L40" s="15" t="str">
        <f t="shared" si="0"/>
        <v>Passed</v>
      </c>
      <c r="M40" s="15"/>
      <c r="N40" s="15"/>
    </row>
    <row r="41" spans="1:14" x14ac:dyDescent="0.25">
      <c r="A41" s="11">
        <v>100</v>
      </c>
      <c r="B41" s="12">
        <v>5</v>
      </c>
      <c r="C41" s="12">
        <v>0.5</v>
      </c>
      <c r="D41" s="12">
        <f t="shared" si="1"/>
        <v>16</v>
      </c>
      <c r="E41" s="12">
        <f t="shared" si="2"/>
        <v>1.25</v>
      </c>
      <c r="F41" s="12">
        <f t="shared" si="3"/>
        <v>80</v>
      </c>
      <c r="G41" s="12">
        <f t="shared" si="4"/>
        <v>3.5199999999999365</v>
      </c>
      <c r="H41" s="12">
        <f t="shared" si="7"/>
        <v>84.39999999999992</v>
      </c>
      <c r="I41" s="13">
        <f t="shared" si="5"/>
        <v>5.3489714970504761E-8</v>
      </c>
      <c r="K41" s="15">
        <f t="shared" si="6"/>
        <v>84.39999999999992</v>
      </c>
      <c r="L41" s="15" t="str">
        <f t="shared" si="0"/>
        <v>Passed</v>
      </c>
      <c r="M41" s="15"/>
      <c r="N41" s="15"/>
    </row>
    <row r="42" spans="1:14" x14ac:dyDescent="0.25">
      <c r="A42" s="11">
        <v>100</v>
      </c>
      <c r="B42" s="12">
        <v>5</v>
      </c>
      <c r="C42" s="12">
        <v>0.5</v>
      </c>
      <c r="D42" s="12">
        <f t="shared" si="1"/>
        <v>16</v>
      </c>
      <c r="E42" s="12">
        <f t="shared" si="2"/>
        <v>1.25</v>
      </c>
      <c r="F42" s="12">
        <f t="shared" si="3"/>
        <v>80</v>
      </c>
      <c r="G42" s="12">
        <f t="shared" si="4"/>
        <v>3.5999999999999317</v>
      </c>
      <c r="H42" s="12">
        <f t="shared" si="7"/>
        <v>84.499999999999915</v>
      </c>
      <c r="I42" s="13">
        <f t="shared" si="5"/>
        <v>7.2201737217784227E-8</v>
      </c>
      <c r="K42" s="15">
        <f t="shared" si="6"/>
        <v>84.499999999999915</v>
      </c>
      <c r="L42" s="15" t="str">
        <f t="shared" si="0"/>
        <v>Passed</v>
      </c>
      <c r="M42" s="15"/>
      <c r="N42" s="15"/>
    </row>
    <row r="43" spans="1:14" x14ac:dyDescent="0.25">
      <c r="A43" s="11">
        <v>100</v>
      </c>
      <c r="B43" s="12">
        <v>5</v>
      </c>
      <c r="C43" s="12">
        <v>0.5</v>
      </c>
      <c r="D43" s="12">
        <f t="shared" si="1"/>
        <v>16</v>
      </c>
      <c r="E43" s="12">
        <f t="shared" si="2"/>
        <v>1.25</v>
      </c>
      <c r="F43" s="12">
        <f t="shared" si="3"/>
        <v>80</v>
      </c>
      <c r="G43" s="12">
        <f t="shared" si="4"/>
        <v>3.6799999999999273</v>
      </c>
      <c r="H43" s="12">
        <f t="shared" si="7"/>
        <v>84.599999999999909</v>
      </c>
      <c r="I43" s="13">
        <f t="shared" si="5"/>
        <v>9.6694090180084685E-8</v>
      </c>
      <c r="K43" s="15">
        <f t="shared" si="6"/>
        <v>84.599999999999909</v>
      </c>
      <c r="L43" s="15" t="str">
        <f t="shared" si="0"/>
        <v>Passed</v>
      </c>
      <c r="M43" s="15"/>
      <c r="N43" s="15"/>
    </row>
    <row r="44" spans="1:14" x14ac:dyDescent="0.25">
      <c r="A44" s="11">
        <v>100</v>
      </c>
      <c r="B44" s="12">
        <v>5</v>
      </c>
      <c r="C44" s="12">
        <v>0.5</v>
      </c>
      <c r="D44" s="12">
        <f t="shared" si="1"/>
        <v>16</v>
      </c>
      <c r="E44" s="12">
        <f t="shared" si="2"/>
        <v>1.25</v>
      </c>
      <c r="F44" s="12">
        <f t="shared" si="3"/>
        <v>80</v>
      </c>
      <c r="G44" s="12">
        <f t="shared" si="4"/>
        <v>3.7599999999999225</v>
      </c>
      <c r="H44" s="12">
        <f t="shared" si="7"/>
        <v>84.699999999999903</v>
      </c>
      <c r="I44" s="13">
        <f t="shared" si="5"/>
        <v>1.2852121631461727E-7</v>
      </c>
      <c r="K44" s="15">
        <f t="shared" si="6"/>
        <v>84.699999999999903</v>
      </c>
      <c r="L44" s="15" t="str">
        <f t="shared" si="0"/>
        <v>Passed</v>
      </c>
      <c r="M44" s="15"/>
      <c r="N44" s="15"/>
    </row>
    <row r="45" spans="1:14" x14ac:dyDescent="0.25">
      <c r="A45" s="11">
        <v>100</v>
      </c>
      <c r="B45" s="12">
        <v>5</v>
      </c>
      <c r="C45" s="12">
        <v>0.5</v>
      </c>
      <c r="D45" s="12">
        <f t="shared" si="1"/>
        <v>16</v>
      </c>
      <c r="E45" s="12">
        <f t="shared" si="2"/>
        <v>1.25</v>
      </c>
      <c r="F45" s="12">
        <f t="shared" si="3"/>
        <v>80</v>
      </c>
      <c r="G45" s="12">
        <f t="shared" si="4"/>
        <v>3.8399999999999181</v>
      </c>
      <c r="H45" s="12">
        <f t="shared" si="7"/>
        <v>84.799999999999898</v>
      </c>
      <c r="I45" s="13">
        <f t="shared" si="5"/>
        <v>1.6959408403580248E-7</v>
      </c>
      <c r="K45" s="15">
        <f t="shared" si="6"/>
        <v>84.799999999999898</v>
      </c>
      <c r="L45" s="15" t="str">
        <f t="shared" si="0"/>
        <v>Passed</v>
      </c>
      <c r="M45" s="15"/>
      <c r="N45" s="15"/>
    </row>
    <row r="46" spans="1:14" x14ac:dyDescent="0.25">
      <c r="A46" s="11">
        <v>100</v>
      </c>
      <c r="B46" s="12">
        <v>5</v>
      </c>
      <c r="C46" s="12">
        <v>0.5</v>
      </c>
      <c r="D46" s="12">
        <f t="shared" si="1"/>
        <v>16</v>
      </c>
      <c r="E46" s="12">
        <f t="shared" si="2"/>
        <v>1.25</v>
      </c>
      <c r="F46" s="12">
        <f t="shared" si="3"/>
        <v>80</v>
      </c>
      <c r="G46" s="12">
        <f t="shared" si="4"/>
        <v>3.9199999999999138</v>
      </c>
      <c r="H46" s="12">
        <f t="shared" si="7"/>
        <v>84.899999999999892</v>
      </c>
      <c r="I46" s="13">
        <f t="shared" si="5"/>
        <v>2.2224774044036309E-7</v>
      </c>
      <c r="K46" s="15">
        <f t="shared" si="6"/>
        <v>84.899999999999892</v>
      </c>
      <c r="L46" s="15" t="str">
        <f t="shared" si="0"/>
        <v>Passed</v>
      </c>
      <c r="M46" s="15"/>
      <c r="N46" s="15"/>
    </row>
    <row r="47" spans="1:14" x14ac:dyDescent="0.25">
      <c r="A47" s="11">
        <v>100</v>
      </c>
      <c r="B47" s="12">
        <v>5</v>
      </c>
      <c r="C47" s="12">
        <v>0.5</v>
      </c>
      <c r="D47" s="12">
        <f t="shared" si="1"/>
        <v>16</v>
      </c>
      <c r="E47" s="12">
        <f t="shared" si="2"/>
        <v>1.25</v>
      </c>
      <c r="F47" s="12">
        <f t="shared" si="3"/>
        <v>80</v>
      </c>
      <c r="G47" s="12">
        <f t="shared" si="4"/>
        <v>3.999999999999909</v>
      </c>
      <c r="H47" s="12">
        <f t="shared" si="7"/>
        <v>84.999999999999886</v>
      </c>
      <c r="I47" s="13">
        <f t="shared" si="5"/>
        <v>2.8931885445356139E-7</v>
      </c>
      <c r="K47" s="15">
        <f t="shared" si="6"/>
        <v>84.999999999999886</v>
      </c>
      <c r="L47" s="15" t="str">
        <f t="shared" si="0"/>
        <v>Passed</v>
      </c>
      <c r="M47" s="15"/>
      <c r="N47" s="15"/>
    </row>
    <row r="48" spans="1:14" x14ac:dyDescent="0.25">
      <c r="A48" s="11">
        <v>100</v>
      </c>
      <c r="B48" s="12">
        <v>5</v>
      </c>
      <c r="C48" s="12">
        <v>0.5</v>
      </c>
      <c r="D48" s="12">
        <f t="shared" si="1"/>
        <v>16</v>
      </c>
      <c r="E48" s="12">
        <f t="shared" si="2"/>
        <v>1.25</v>
      </c>
      <c r="F48" s="12">
        <f t="shared" si="3"/>
        <v>80</v>
      </c>
      <c r="G48" s="12">
        <f t="shared" si="4"/>
        <v>4.0799999999999041</v>
      </c>
      <c r="H48" s="12">
        <f t="shared" si="7"/>
        <v>85.099999999999881</v>
      </c>
      <c r="I48" s="13">
        <f t="shared" si="5"/>
        <v>3.7423426369485749E-7</v>
      </c>
      <c r="K48" s="15">
        <f t="shared" si="6"/>
        <v>85.099999999999881</v>
      </c>
      <c r="L48" s="15" t="str">
        <f t="shared" si="0"/>
        <v>Passed</v>
      </c>
      <c r="M48" s="15"/>
      <c r="N48" s="15"/>
    </row>
    <row r="49" spans="1:14" x14ac:dyDescent="0.25">
      <c r="A49" s="11">
        <v>100</v>
      </c>
      <c r="B49" s="12">
        <v>5</v>
      </c>
      <c r="C49" s="12">
        <v>0.5</v>
      </c>
      <c r="D49" s="12">
        <f t="shared" si="1"/>
        <v>16</v>
      </c>
      <c r="E49" s="12">
        <f t="shared" si="2"/>
        <v>1.25</v>
      </c>
      <c r="F49" s="12">
        <f t="shared" si="3"/>
        <v>80</v>
      </c>
      <c r="G49" s="12">
        <f t="shared" si="4"/>
        <v>4.1599999999998998</v>
      </c>
      <c r="H49" s="12">
        <f t="shared" si="7"/>
        <v>85.199999999999875</v>
      </c>
      <c r="I49" s="13">
        <f t="shared" si="5"/>
        <v>4.8111157799395907E-7</v>
      </c>
      <c r="K49" s="15">
        <f t="shared" si="6"/>
        <v>85.199999999999875</v>
      </c>
      <c r="L49" s="15" t="str">
        <f t="shared" si="0"/>
        <v>Passed</v>
      </c>
      <c r="M49" s="15"/>
      <c r="N49" s="15"/>
    </row>
    <row r="50" spans="1:14" x14ac:dyDescent="0.25">
      <c r="A50" s="11">
        <v>100</v>
      </c>
      <c r="B50" s="12">
        <v>5</v>
      </c>
      <c r="C50" s="12">
        <v>0.5</v>
      </c>
      <c r="D50" s="12">
        <f t="shared" si="1"/>
        <v>16</v>
      </c>
      <c r="E50" s="12">
        <f t="shared" si="2"/>
        <v>1.25</v>
      </c>
      <c r="F50" s="12">
        <f t="shared" si="3"/>
        <v>80</v>
      </c>
      <c r="G50" s="12">
        <f t="shared" si="4"/>
        <v>4.2399999999998954</v>
      </c>
      <c r="H50" s="12">
        <f t="shared" si="7"/>
        <v>85.299999999999869</v>
      </c>
      <c r="I50" s="13">
        <f t="shared" si="5"/>
        <v>6.1487292612434113E-7</v>
      </c>
      <c r="K50" s="15">
        <f t="shared" si="6"/>
        <v>85.299999999999869</v>
      </c>
      <c r="L50" s="15" t="str">
        <f t="shared" si="0"/>
        <v>Passed</v>
      </c>
      <c r="M50" s="15"/>
      <c r="N50" s="15"/>
    </row>
    <row r="51" spans="1:14" x14ac:dyDescent="0.25">
      <c r="A51" s="11">
        <v>100</v>
      </c>
      <c r="B51" s="12">
        <v>5</v>
      </c>
      <c r="C51" s="12">
        <v>0.5</v>
      </c>
      <c r="D51" s="12">
        <f t="shared" si="1"/>
        <v>16</v>
      </c>
      <c r="E51" s="12">
        <f t="shared" si="2"/>
        <v>1.25</v>
      </c>
      <c r="F51" s="12">
        <f t="shared" si="3"/>
        <v>80</v>
      </c>
      <c r="G51" s="12">
        <f t="shared" si="4"/>
        <v>4.319999999999891</v>
      </c>
      <c r="H51" s="12">
        <f t="shared" si="7"/>
        <v>85.399999999999864</v>
      </c>
      <c r="I51" s="13">
        <f t="shared" si="5"/>
        <v>7.8137295910380569E-7</v>
      </c>
      <c r="K51" s="15">
        <f t="shared" si="6"/>
        <v>85.399999999999864</v>
      </c>
      <c r="L51" s="15" t="str">
        <f t="shared" si="0"/>
        <v>Passed</v>
      </c>
      <c r="M51" s="15"/>
      <c r="N51" s="15"/>
    </row>
    <row r="52" spans="1:14" x14ac:dyDescent="0.25">
      <c r="A52" s="11">
        <v>100</v>
      </c>
      <c r="B52" s="12">
        <v>5</v>
      </c>
      <c r="C52" s="12">
        <v>0.5</v>
      </c>
      <c r="D52" s="12">
        <f t="shared" si="1"/>
        <v>16</v>
      </c>
      <c r="E52" s="12">
        <f t="shared" si="2"/>
        <v>1.25</v>
      </c>
      <c r="F52" s="12">
        <f t="shared" si="3"/>
        <v>80</v>
      </c>
      <c r="G52" s="12">
        <f t="shared" si="4"/>
        <v>4.3999999999998867</v>
      </c>
      <c r="H52" s="12">
        <f t="shared" si="7"/>
        <v>85.499999999999858</v>
      </c>
      <c r="I52" s="13">
        <f t="shared" si="5"/>
        <v>9.8754224251479147E-7</v>
      </c>
      <c r="K52" s="15">
        <f t="shared" si="6"/>
        <v>85.499999999999858</v>
      </c>
      <c r="L52" s="15" t="str">
        <f t="shared" si="0"/>
        <v>Passed</v>
      </c>
      <c r="M52" s="15"/>
      <c r="N52" s="15"/>
    </row>
    <row r="53" spans="1:14" x14ac:dyDescent="0.25">
      <c r="A53" s="11">
        <v>100</v>
      </c>
      <c r="B53" s="12">
        <v>5</v>
      </c>
      <c r="C53" s="12">
        <v>0.5</v>
      </c>
      <c r="D53" s="12">
        <f t="shared" si="1"/>
        <v>16</v>
      </c>
      <c r="E53" s="12">
        <f t="shared" si="2"/>
        <v>1.25</v>
      </c>
      <c r="F53" s="12">
        <f t="shared" si="3"/>
        <v>80</v>
      </c>
      <c r="G53" s="12">
        <f t="shared" si="4"/>
        <v>4.4799999999998814</v>
      </c>
      <c r="H53" s="12">
        <f t="shared" si="7"/>
        <v>85.599999999999852</v>
      </c>
      <c r="I53" s="13">
        <f t="shared" si="5"/>
        <v>1.2415471809382958E-6</v>
      </c>
      <c r="K53" s="15">
        <f t="shared" si="6"/>
        <v>85.599999999999852</v>
      </c>
      <c r="L53" s="15" t="str">
        <f t="shared" si="0"/>
        <v>Passed</v>
      </c>
      <c r="M53" s="15"/>
      <c r="N53" s="15"/>
    </row>
    <row r="54" spans="1:14" x14ac:dyDescent="0.25">
      <c r="A54" s="11">
        <v>100</v>
      </c>
      <c r="B54" s="12">
        <v>5</v>
      </c>
      <c r="C54" s="12">
        <v>0.5</v>
      </c>
      <c r="D54" s="12">
        <f t="shared" si="1"/>
        <v>16</v>
      </c>
      <c r="E54" s="12">
        <f t="shared" si="2"/>
        <v>1.25</v>
      </c>
      <c r="F54" s="12">
        <f t="shared" si="3"/>
        <v>80</v>
      </c>
      <c r="G54" s="12">
        <f t="shared" si="4"/>
        <v>4.559999999999877</v>
      </c>
      <c r="H54" s="12">
        <f t="shared" si="7"/>
        <v>85.699999999999847</v>
      </c>
      <c r="I54" s="13">
        <f t="shared" si="5"/>
        <v>1.5529676190463536E-6</v>
      </c>
      <c r="K54" s="15">
        <f t="shared" si="6"/>
        <v>85.699999999999847</v>
      </c>
      <c r="L54" s="15" t="str">
        <f t="shared" si="0"/>
        <v>Passed</v>
      </c>
      <c r="M54" s="15"/>
      <c r="N54" s="15"/>
    </row>
    <row r="55" spans="1:14" x14ac:dyDescent="0.25">
      <c r="A55" s="11">
        <v>100</v>
      </c>
      <c r="B55" s="12">
        <v>5</v>
      </c>
      <c r="C55" s="12">
        <v>0.5</v>
      </c>
      <c r="D55" s="12">
        <f t="shared" si="1"/>
        <v>16</v>
      </c>
      <c r="E55" s="12">
        <f t="shared" si="2"/>
        <v>1.25</v>
      </c>
      <c r="F55" s="12">
        <f t="shared" si="3"/>
        <v>80</v>
      </c>
      <c r="G55" s="12">
        <f t="shared" si="4"/>
        <v>4.6399999999998727</v>
      </c>
      <c r="H55" s="12">
        <f t="shared" si="7"/>
        <v>85.799999999999841</v>
      </c>
      <c r="I55" s="13">
        <f t="shared" si="5"/>
        <v>1.9329932554966249E-6</v>
      </c>
      <c r="K55" s="15">
        <f t="shared" si="6"/>
        <v>85.799999999999841</v>
      </c>
      <c r="L55" s="15" t="str">
        <f t="shared" si="0"/>
        <v>Passed</v>
      </c>
      <c r="M55" s="15"/>
      <c r="N55" s="15"/>
    </row>
    <row r="56" spans="1:14" x14ac:dyDescent="0.25">
      <c r="A56" s="11">
        <v>100</v>
      </c>
      <c r="B56" s="12">
        <v>5</v>
      </c>
      <c r="C56" s="12">
        <v>0.5</v>
      </c>
      <c r="D56" s="12">
        <f t="shared" si="1"/>
        <v>16</v>
      </c>
      <c r="E56" s="12">
        <f t="shared" si="2"/>
        <v>1.25</v>
      </c>
      <c r="F56" s="12">
        <f t="shared" si="3"/>
        <v>80</v>
      </c>
      <c r="G56" s="12">
        <f t="shared" si="4"/>
        <v>4.7199999999998683</v>
      </c>
      <c r="H56" s="12">
        <f t="shared" si="7"/>
        <v>85.899999999999835</v>
      </c>
      <c r="I56" s="13">
        <f t="shared" si="5"/>
        <v>2.394639986932025E-6</v>
      </c>
      <c r="K56" s="15">
        <f t="shared" si="6"/>
        <v>85.899999999999835</v>
      </c>
      <c r="L56" s="15" t="str">
        <f t="shared" si="0"/>
        <v>Passed</v>
      </c>
      <c r="M56" s="15"/>
      <c r="N56" s="15"/>
    </row>
    <row r="57" spans="1:14" x14ac:dyDescent="0.25">
      <c r="A57" s="11">
        <v>100</v>
      </c>
      <c r="B57" s="12">
        <v>5</v>
      </c>
      <c r="C57" s="12">
        <v>0.5</v>
      </c>
      <c r="D57" s="12">
        <f t="shared" si="1"/>
        <v>16</v>
      </c>
      <c r="E57" s="12">
        <f t="shared" si="2"/>
        <v>1.25</v>
      </c>
      <c r="F57" s="12">
        <f t="shared" si="3"/>
        <v>80</v>
      </c>
      <c r="G57" s="12">
        <f t="shared" si="4"/>
        <v>4.7999999999998639</v>
      </c>
      <c r="H57" s="12">
        <f t="shared" si="7"/>
        <v>85.999999999999829</v>
      </c>
      <c r="I57" s="13">
        <f t="shared" si="5"/>
        <v>2.952987269606123E-6</v>
      </c>
      <c r="K57" s="15">
        <f t="shared" si="6"/>
        <v>85.999999999999829</v>
      </c>
      <c r="L57" s="15" t="str">
        <f t="shared" si="0"/>
        <v>Passed</v>
      </c>
      <c r="M57" s="15"/>
      <c r="N57" s="15"/>
    </row>
    <row r="58" spans="1:14" x14ac:dyDescent="0.25">
      <c r="A58" s="11">
        <v>100</v>
      </c>
      <c r="B58" s="12">
        <v>5</v>
      </c>
      <c r="C58" s="12">
        <v>0.5</v>
      </c>
      <c r="D58" s="12">
        <f t="shared" si="1"/>
        <v>16</v>
      </c>
      <c r="E58" s="12">
        <f t="shared" si="2"/>
        <v>1.25</v>
      </c>
      <c r="F58" s="12">
        <f t="shared" si="3"/>
        <v>80</v>
      </c>
      <c r="G58" s="12">
        <f t="shared" si="4"/>
        <v>4.8799999999998587</v>
      </c>
      <c r="H58" s="12">
        <f t="shared" si="7"/>
        <v>86.099999999999824</v>
      </c>
      <c r="I58" s="13">
        <f t="shared" si="5"/>
        <v>3.6254375450230539E-6</v>
      </c>
      <c r="K58" s="15">
        <f t="shared" si="6"/>
        <v>86.099999999999824</v>
      </c>
      <c r="L58" s="15" t="str">
        <f t="shared" si="0"/>
        <v>Passed</v>
      </c>
      <c r="M58" s="15"/>
      <c r="N58" s="15"/>
    </row>
    <row r="59" spans="1:14" x14ac:dyDescent="0.25">
      <c r="A59" s="11">
        <v>100</v>
      </c>
      <c r="B59" s="12">
        <v>5</v>
      </c>
      <c r="C59" s="12">
        <v>0.5</v>
      </c>
      <c r="D59" s="12">
        <f t="shared" si="1"/>
        <v>16</v>
      </c>
      <c r="E59" s="12">
        <f t="shared" si="2"/>
        <v>1.25</v>
      </c>
      <c r="F59" s="12">
        <f t="shared" si="3"/>
        <v>80</v>
      </c>
      <c r="G59" s="12">
        <f t="shared" si="4"/>
        <v>4.9599999999998543</v>
      </c>
      <c r="H59" s="12">
        <f t="shared" si="7"/>
        <v>86.199999999999818</v>
      </c>
      <c r="I59" s="13">
        <f t="shared" si="5"/>
        <v>4.4319987231895539E-6</v>
      </c>
      <c r="K59" s="15">
        <f t="shared" si="6"/>
        <v>86.199999999999818</v>
      </c>
      <c r="L59" s="15" t="str">
        <f t="shared" si="0"/>
        <v>Passed</v>
      </c>
      <c r="M59" s="15"/>
      <c r="N59" s="15"/>
    </row>
    <row r="60" spans="1:14" x14ac:dyDescent="0.25">
      <c r="A60" s="11">
        <v>100</v>
      </c>
      <c r="B60" s="12">
        <v>5</v>
      </c>
      <c r="C60" s="12">
        <v>0.5</v>
      </c>
      <c r="D60" s="12">
        <f t="shared" si="1"/>
        <v>16</v>
      </c>
      <c r="E60" s="12">
        <f t="shared" si="2"/>
        <v>1.25</v>
      </c>
      <c r="F60" s="12">
        <f t="shared" si="3"/>
        <v>80</v>
      </c>
      <c r="G60" s="12">
        <f t="shared" si="4"/>
        <v>5.0399999999998499</v>
      </c>
      <c r="H60" s="12">
        <f t="shared" si="7"/>
        <v>86.299999999999812</v>
      </c>
      <c r="I60" s="13">
        <f t="shared" si="5"/>
        <v>5.3955906524249039E-6</v>
      </c>
      <c r="K60" s="15">
        <f t="shared" si="6"/>
        <v>86.299999999999812</v>
      </c>
      <c r="L60" s="15" t="str">
        <f t="shared" si="0"/>
        <v>Passed</v>
      </c>
      <c r="M60" s="15"/>
      <c r="N60" s="15"/>
    </row>
    <row r="61" spans="1:14" x14ac:dyDescent="0.25">
      <c r="A61" s="11">
        <v>100</v>
      </c>
      <c r="B61" s="12">
        <v>5</v>
      </c>
      <c r="C61" s="12">
        <v>0.5</v>
      </c>
      <c r="D61" s="12">
        <f t="shared" si="1"/>
        <v>16</v>
      </c>
      <c r="E61" s="12">
        <f t="shared" si="2"/>
        <v>1.25</v>
      </c>
      <c r="F61" s="12">
        <f t="shared" si="3"/>
        <v>80</v>
      </c>
      <c r="G61" s="12">
        <f t="shared" si="4"/>
        <v>5.1199999999998456</v>
      </c>
      <c r="H61" s="12">
        <f t="shared" si="7"/>
        <v>86.399999999999807</v>
      </c>
      <c r="I61" s="13">
        <f t="shared" si="5"/>
        <v>6.5423764280700004E-6</v>
      </c>
      <c r="K61" s="15">
        <f t="shared" si="6"/>
        <v>86.399999999999807</v>
      </c>
      <c r="L61" s="15" t="str">
        <f t="shared" si="0"/>
        <v>Passed</v>
      </c>
      <c r="M61" s="15"/>
      <c r="N61" s="15"/>
    </row>
    <row r="62" spans="1:14" x14ac:dyDescent="0.25">
      <c r="A62" s="11">
        <v>100</v>
      </c>
      <c r="B62" s="12">
        <v>5</v>
      </c>
      <c r="C62" s="12">
        <v>0.5</v>
      </c>
      <c r="D62" s="12">
        <f t="shared" si="1"/>
        <v>16</v>
      </c>
      <c r="E62" s="12">
        <f t="shared" si="2"/>
        <v>1.25</v>
      </c>
      <c r="F62" s="12">
        <f t="shared" si="3"/>
        <v>80</v>
      </c>
      <c r="G62" s="12">
        <f t="shared" si="4"/>
        <v>5.1999999999998412</v>
      </c>
      <c r="H62" s="12">
        <f t="shared" si="7"/>
        <v>86.499999999999801</v>
      </c>
      <c r="I62" s="13">
        <f t="shared" si="5"/>
        <v>7.9021193039016458E-6</v>
      </c>
      <c r="K62" s="15">
        <f t="shared" si="6"/>
        <v>86.499999999999801</v>
      </c>
      <c r="L62" s="15" t="str">
        <f t="shared" si="0"/>
        <v>Passed</v>
      </c>
      <c r="M62" s="15"/>
      <c r="N62" s="15"/>
    </row>
    <row r="63" spans="1:14" x14ac:dyDescent="0.25">
      <c r="A63" s="11">
        <v>100</v>
      </c>
      <c r="B63" s="12">
        <v>5</v>
      </c>
      <c r="C63" s="12">
        <v>0.5</v>
      </c>
      <c r="D63" s="12">
        <f t="shared" si="1"/>
        <v>16</v>
      </c>
      <c r="E63" s="12">
        <f t="shared" si="2"/>
        <v>1.25</v>
      </c>
      <c r="F63" s="12">
        <f t="shared" si="3"/>
        <v>80</v>
      </c>
      <c r="G63" s="12">
        <f t="shared" si="4"/>
        <v>5.2799999999998359</v>
      </c>
      <c r="H63" s="12">
        <f t="shared" si="7"/>
        <v>86.599999999999795</v>
      </c>
      <c r="I63" s="13">
        <f t="shared" si="5"/>
        <v>9.5085658697328356E-6</v>
      </c>
      <c r="K63" s="15">
        <f t="shared" si="6"/>
        <v>86.599999999999795</v>
      </c>
      <c r="L63" s="15" t="str">
        <f t="shared" si="0"/>
        <v>Passed</v>
      </c>
      <c r="M63" s="15"/>
      <c r="N63" s="15"/>
    </row>
    <row r="64" spans="1:14" x14ac:dyDescent="0.25">
      <c r="A64" s="11">
        <v>100</v>
      </c>
      <c r="B64" s="12">
        <v>5</v>
      </c>
      <c r="C64" s="12">
        <v>0.5</v>
      </c>
      <c r="D64" s="12">
        <f t="shared" si="1"/>
        <v>16</v>
      </c>
      <c r="E64" s="12">
        <f t="shared" si="2"/>
        <v>1.25</v>
      </c>
      <c r="F64" s="12">
        <f t="shared" si="3"/>
        <v>80</v>
      </c>
      <c r="G64" s="12">
        <f t="shared" si="4"/>
        <v>5.3599999999998316</v>
      </c>
      <c r="H64" s="12">
        <f t="shared" si="7"/>
        <v>86.69999999999979</v>
      </c>
      <c r="I64" s="13">
        <f t="shared" si="5"/>
        <v>1.1399856046818154E-5</v>
      </c>
      <c r="K64" s="15">
        <f t="shared" si="6"/>
        <v>86.69999999999979</v>
      </c>
      <c r="L64" s="15" t="str">
        <f t="shared" si="0"/>
        <v>Passed</v>
      </c>
      <c r="M64" s="15"/>
      <c r="N64" s="15"/>
    </row>
    <row r="65" spans="1:14" x14ac:dyDescent="0.25">
      <c r="A65" s="11">
        <v>100</v>
      </c>
      <c r="B65" s="12">
        <v>5</v>
      </c>
      <c r="C65" s="12">
        <v>0.5</v>
      </c>
      <c r="D65" s="12">
        <f t="shared" si="1"/>
        <v>16</v>
      </c>
      <c r="E65" s="12">
        <f t="shared" si="2"/>
        <v>1.25</v>
      </c>
      <c r="F65" s="12">
        <f t="shared" si="3"/>
        <v>80</v>
      </c>
      <c r="G65" s="12">
        <f t="shared" si="4"/>
        <v>5.4399999999998272</v>
      </c>
      <c r="H65" s="12">
        <f t="shared" si="7"/>
        <v>86.799999999999784</v>
      </c>
      <c r="I65" s="13">
        <f t="shared" si="5"/>
        <v>1.3618960329658352E-5</v>
      </c>
      <c r="K65" s="15">
        <f t="shared" si="6"/>
        <v>86.799999999999784</v>
      </c>
      <c r="L65" s="15" t="str">
        <f t="shared" si="0"/>
        <v>Passed</v>
      </c>
      <c r="M65" s="15"/>
      <c r="N65" s="15"/>
    </row>
    <row r="66" spans="1:14" x14ac:dyDescent="0.25">
      <c r="A66" s="11">
        <v>100</v>
      </c>
      <c r="B66" s="12">
        <v>5</v>
      </c>
      <c r="C66" s="12">
        <v>0.5</v>
      </c>
      <c r="D66" s="12">
        <f t="shared" si="1"/>
        <v>16</v>
      </c>
      <c r="E66" s="12">
        <f t="shared" si="2"/>
        <v>1.25</v>
      </c>
      <c r="F66" s="12">
        <f t="shared" si="3"/>
        <v>80</v>
      </c>
      <c r="G66" s="12">
        <f t="shared" si="4"/>
        <v>5.5199999999998228</v>
      </c>
      <c r="H66" s="12">
        <f t="shared" si="7"/>
        <v>86.899999999999778</v>
      </c>
      <c r="I66" s="13">
        <f t="shared" si="5"/>
        <v>1.6214144569095489E-5</v>
      </c>
      <c r="K66" s="15">
        <f t="shared" si="6"/>
        <v>86.899999999999778</v>
      </c>
      <c r="L66" s="15" t="str">
        <f t="shared" si="0"/>
        <v>Passed</v>
      </c>
      <c r="M66" s="15"/>
      <c r="N66" s="15"/>
    </row>
    <row r="67" spans="1:14" x14ac:dyDescent="0.25">
      <c r="A67" s="11">
        <v>100</v>
      </c>
      <c r="B67" s="12">
        <v>5</v>
      </c>
      <c r="C67" s="12">
        <v>0.5</v>
      </c>
      <c r="D67" s="12">
        <f t="shared" si="1"/>
        <v>16</v>
      </c>
      <c r="E67" s="12">
        <f t="shared" si="2"/>
        <v>1.25</v>
      </c>
      <c r="F67" s="12">
        <f t="shared" si="3"/>
        <v>80</v>
      </c>
      <c r="G67" s="12">
        <f t="shared" si="4"/>
        <v>5.5999999999998185</v>
      </c>
      <c r="H67" s="12">
        <f t="shared" si="7"/>
        <v>86.999999999999773</v>
      </c>
      <c r="I67" s="13">
        <f t="shared" si="5"/>
        <v>1.9239462447807451E-5</v>
      </c>
      <c r="K67" s="15">
        <f t="shared" si="6"/>
        <v>86.999999999999773</v>
      </c>
      <c r="L67" s="15" t="str">
        <f t="shared" si="0"/>
        <v>Passed</v>
      </c>
      <c r="M67" s="15"/>
      <c r="N67" s="15"/>
    </row>
    <row r="68" spans="1:14" x14ac:dyDescent="0.25">
      <c r="A68" s="11">
        <v>100</v>
      </c>
      <c r="B68" s="12">
        <v>5</v>
      </c>
      <c r="C68" s="12">
        <v>0.5</v>
      </c>
      <c r="D68" s="12">
        <f t="shared" si="1"/>
        <v>16</v>
      </c>
      <c r="E68" s="12">
        <f t="shared" si="2"/>
        <v>1.25</v>
      </c>
      <c r="F68" s="12">
        <f t="shared" si="3"/>
        <v>80</v>
      </c>
      <c r="G68" s="12">
        <f t="shared" si="4"/>
        <v>5.6799999999998132</v>
      </c>
      <c r="H68" s="12">
        <f t="shared" si="7"/>
        <v>87.099999999999767</v>
      </c>
      <c r="I68" s="13">
        <f t="shared" si="5"/>
        <v>2.2755275646148703E-5</v>
      </c>
      <c r="K68" s="15">
        <f t="shared" si="6"/>
        <v>87.099999999999767</v>
      </c>
      <c r="L68" s="15" t="str">
        <f t="shared" si="0"/>
        <v>Passed</v>
      </c>
      <c r="M68" s="15"/>
      <c r="N68" s="15"/>
    </row>
    <row r="69" spans="1:14" x14ac:dyDescent="0.25">
      <c r="A69" s="11">
        <v>100</v>
      </c>
      <c r="B69" s="12">
        <v>5</v>
      </c>
      <c r="C69" s="12">
        <v>0.5</v>
      </c>
      <c r="D69" s="12">
        <f t="shared" si="1"/>
        <v>16</v>
      </c>
      <c r="E69" s="12">
        <f t="shared" si="2"/>
        <v>1.25</v>
      </c>
      <c r="F69" s="12">
        <f t="shared" si="3"/>
        <v>80</v>
      </c>
      <c r="G69" s="12">
        <f t="shared" si="4"/>
        <v>5.7599999999998088</v>
      </c>
      <c r="H69" s="12">
        <f t="shared" si="7"/>
        <v>87.199999999999761</v>
      </c>
      <c r="I69" s="13">
        <f t="shared" si="5"/>
        <v>2.6828801534554547E-5</v>
      </c>
      <c r="K69" s="15">
        <f t="shared" si="6"/>
        <v>87.199999999999761</v>
      </c>
      <c r="L69" s="15" t="str">
        <f t="shared" si="0"/>
        <v>Passed</v>
      </c>
      <c r="M69" s="15"/>
      <c r="N69" s="15"/>
    </row>
    <row r="70" spans="1:14" x14ac:dyDescent="0.25">
      <c r="A70" s="11">
        <v>100</v>
      </c>
      <c r="B70" s="12">
        <v>5</v>
      </c>
      <c r="C70" s="12">
        <v>0.5</v>
      </c>
      <c r="D70" s="12">
        <f t="shared" si="1"/>
        <v>16</v>
      </c>
      <c r="E70" s="12">
        <f t="shared" si="2"/>
        <v>1.25</v>
      </c>
      <c r="F70" s="12">
        <f t="shared" si="3"/>
        <v>80</v>
      </c>
      <c r="G70" s="12">
        <f t="shared" si="4"/>
        <v>5.8399999999998045</v>
      </c>
      <c r="H70" s="12">
        <f t="shared" si="7"/>
        <v>87.299999999999756</v>
      </c>
      <c r="I70" s="13">
        <f t="shared" si="5"/>
        <v>3.153468805931343E-5</v>
      </c>
      <c r="K70" s="15">
        <f t="shared" si="6"/>
        <v>87.299999999999756</v>
      </c>
      <c r="L70" s="15" t="str">
        <f t="shared" si="0"/>
        <v>Passed</v>
      </c>
      <c r="M70" s="15"/>
      <c r="N70" s="15"/>
    </row>
    <row r="71" spans="1:14" x14ac:dyDescent="0.25">
      <c r="A71" s="11">
        <v>100</v>
      </c>
      <c r="B71" s="12">
        <v>5</v>
      </c>
      <c r="C71" s="12">
        <v>0.5</v>
      </c>
      <c r="D71" s="12">
        <f t="shared" si="1"/>
        <v>16</v>
      </c>
      <c r="E71" s="12">
        <f t="shared" si="2"/>
        <v>1.25</v>
      </c>
      <c r="F71" s="12">
        <f t="shared" si="3"/>
        <v>80</v>
      </c>
      <c r="G71" s="12">
        <f t="shared" si="4"/>
        <v>5.9199999999998001</v>
      </c>
      <c r="H71" s="12">
        <f t="shared" si="7"/>
        <v>87.39999999999975</v>
      </c>
      <c r="I71" s="13">
        <f t="shared" si="5"/>
        <v>3.6955615312424054E-5</v>
      </c>
      <c r="J71" s="5"/>
      <c r="K71" s="15">
        <f t="shared" si="6"/>
        <v>87.39999999999975</v>
      </c>
      <c r="L71" s="15" t="str">
        <f t="shared" si="0"/>
        <v>Passed</v>
      </c>
      <c r="M71" s="15"/>
      <c r="N71" s="15"/>
    </row>
    <row r="72" spans="1:14" x14ac:dyDescent="0.25">
      <c r="A72" s="11">
        <v>100</v>
      </c>
      <c r="B72" s="12">
        <v>5</v>
      </c>
      <c r="C72" s="12">
        <v>0.5</v>
      </c>
      <c r="D72" s="12">
        <f t="shared" si="1"/>
        <v>16</v>
      </c>
      <c r="E72" s="12">
        <f t="shared" si="2"/>
        <v>1.25</v>
      </c>
      <c r="F72" s="12">
        <f t="shared" si="3"/>
        <v>80</v>
      </c>
      <c r="G72" s="12">
        <f t="shared" si="4"/>
        <v>5.9999999999997957</v>
      </c>
      <c r="H72" s="12">
        <f t="shared" si="7"/>
        <v>87.499999999999744</v>
      </c>
      <c r="I72" s="13">
        <f t="shared" si="5"/>
        <v>4.3182923094528151E-5</v>
      </c>
      <c r="J72" s="5"/>
      <c r="K72" s="15">
        <f t="shared" si="6"/>
        <v>87.499999999999744</v>
      </c>
      <c r="L72" s="15" t="str">
        <f t="shared" si="0"/>
        <v>Passed</v>
      </c>
      <c r="M72" s="15"/>
      <c r="N72" s="15"/>
    </row>
    <row r="73" spans="1:14" x14ac:dyDescent="0.25">
      <c r="A73" s="11">
        <v>100</v>
      </c>
      <c r="B73" s="12">
        <v>5</v>
      </c>
      <c r="C73" s="12">
        <v>0.5</v>
      </c>
      <c r="D73" s="12">
        <f t="shared" si="1"/>
        <v>16</v>
      </c>
      <c r="E73" s="12">
        <f t="shared" si="2"/>
        <v>1.25</v>
      </c>
      <c r="F73" s="12">
        <f t="shared" si="3"/>
        <v>80</v>
      </c>
      <c r="G73" s="12">
        <f t="shared" si="4"/>
        <v>6.0799999999997905</v>
      </c>
      <c r="H73" s="12">
        <f t="shared" si="7"/>
        <v>87.599999999999739</v>
      </c>
      <c r="I73" s="13">
        <f t="shared" si="5"/>
        <v>5.0317263593700957E-5</v>
      </c>
      <c r="K73" s="15">
        <f t="shared" si="6"/>
        <v>87.599999999999739</v>
      </c>
      <c r="L73" s="15" t="str">
        <f t="shared" si="0"/>
        <v>Passed</v>
      </c>
      <c r="M73" s="15"/>
      <c r="N73" s="15"/>
    </row>
    <row r="74" spans="1:14" x14ac:dyDescent="0.25">
      <c r="A74" s="11">
        <v>100</v>
      </c>
      <c r="B74" s="12">
        <v>5</v>
      </c>
      <c r="C74" s="12">
        <v>0.5</v>
      </c>
      <c r="D74" s="12">
        <f t="shared" si="1"/>
        <v>16</v>
      </c>
      <c r="E74" s="12">
        <f t="shared" si="2"/>
        <v>1.25</v>
      </c>
      <c r="F74" s="12">
        <f t="shared" si="3"/>
        <v>80</v>
      </c>
      <c r="G74" s="12">
        <f t="shared" si="4"/>
        <v>6.1599999999997861</v>
      </c>
      <c r="H74" s="12">
        <f t="shared" si="7"/>
        <v>87.699999999999733</v>
      </c>
      <c r="I74" s="13">
        <f t="shared" si="5"/>
        <v>5.8469278113370311E-5</v>
      </c>
      <c r="K74" s="15">
        <f t="shared" si="6"/>
        <v>87.699999999999733</v>
      </c>
      <c r="L74" s="15" t="str">
        <f t="shared" si="0"/>
        <v>Passed</v>
      </c>
      <c r="M74" s="15"/>
      <c r="N74" s="15"/>
    </row>
    <row r="75" spans="1:14" x14ac:dyDescent="0.25">
      <c r="A75" s="11">
        <v>100</v>
      </c>
      <c r="B75" s="12">
        <v>5</v>
      </c>
      <c r="C75" s="12">
        <v>0.5</v>
      </c>
      <c r="D75" s="12">
        <f t="shared" si="1"/>
        <v>16</v>
      </c>
      <c r="E75" s="12">
        <f t="shared" si="2"/>
        <v>1.25</v>
      </c>
      <c r="F75" s="12">
        <f t="shared" si="3"/>
        <v>80</v>
      </c>
      <c r="G75" s="12">
        <f t="shared" si="4"/>
        <v>6.2399999999997817</v>
      </c>
      <c r="H75" s="12">
        <f t="shared" si="7"/>
        <v>87.799999999999727</v>
      </c>
      <c r="I75" s="13">
        <f t="shared" si="5"/>
        <v>6.7760296591067517E-5</v>
      </c>
      <c r="K75" s="15">
        <f t="shared" si="6"/>
        <v>87.799999999999727</v>
      </c>
      <c r="L75" s="15" t="str">
        <f t="shared" si="0"/>
        <v>Passed</v>
      </c>
      <c r="M75" s="15"/>
      <c r="N75" s="15"/>
    </row>
    <row r="76" spans="1:14" x14ac:dyDescent="0.25">
      <c r="A76" s="11">
        <v>100</v>
      </c>
      <c r="B76" s="12">
        <v>5</v>
      </c>
      <c r="C76" s="12">
        <v>0.5</v>
      </c>
      <c r="D76" s="12">
        <f t="shared" si="1"/>
        <v>16</v>
      </c>
      <c r="E76" s="12">
        <f t="shared" si="2"/>
        <v>1.25</v>
      </c>
      <c r="F76" s="12">
        <f t="shared" si="3"/>
        <v>80</v>
      </c>
      <c r="G76" s="12">
        <f t="shared" si="4"/>
        <v>6.3199999999997774</v>
      </c>
      <c r="H76" s="12">
        <f t="shared" si="7"/>
        <v>87.899999999999721</v>
      </c>
      <c r="I76" s="13">
        <f t="shared" si="5"/>
        <v>7.8323058457365537E-5</v>
      </c>
      <c r="K76" s="15">
        <f t="shared" si="6"/>
        <v>87.899999999999721</v>
      </c>
      <c r="L76" s="15" t="str">
        <f t="shared" si="0"/>
        <v>Passed</v>
      </c>
      <c r="M76" s="15"/>
      <c r="N76" s="15"/>
    </row>
    <row r="77" spans="1:14" x14ac:dyDescent="0.25">
      <c r="A77" s="11">
        <v>100</v>
      </c>
      <c r="B77" s="12">
        <v>5</v>
      </c>
      <c r="C77" s="12">
        <v>0.5</v>
      </c>
      <c r="D77" s="12">
        <f t="shared" si="1"/>
        <v>16</v>
      </c>
      <c r="E77" s="12">
        <f t="shared" si="2"/>
        <v>1.25</v>
      </c>
      <c r="F77" s="12">
        <f t="shared" si="3"/>
        <v>80</v>
      </c>
      <c r="G77" s="12">
        <f t="shared" si="4"/>
        <v>6.399999999999773</v>
      </c>
      <c r="H77" s="12">
        <f t="shared" si="7"/>
        <v>87.999999999999716</v>
      </c>
      <c r="I77" s="13">
        <f t="shared" si="5"/>
        <v>9.0302453192544775E-5</v>
      </c>
      <c r="K77" s="15">
        <f t="shared" si="6"/>
        <v>87.999999999999716</v>
      </c>
      <c r="L77" s="15" t="str">
        <f t="shared" si="0"/>
        <v>Passed</v>
      </c>
      <c r="M77" s="15"/>
      <c r="N77" s="15"/>
    </row>
    <row r="78" spans="1:14" x14ac:dyDescent="0.25">
      <c r="A78" s="11">
        <v>100</v>
      </c>
      <c r="B78" s="12">
        <v>5</v>
      </c>
      <c r="C78" s="12">
        <v>0.5</v>
      </c>
      <c r="D78" s="12">
        <f t="shared" si="1"/>
        <v>16</v>
      </c>
      <c r="E78" s="12">
        <f t="shared" si="2"/>
        <v>1.25</v>
      </c>
      <c r="F78" s="12">
        <f t="shared" si="3"/>
        <v>80</v>
      </c>
      <c r="G78" s="12">
        <f t="shared" si="4"/>
        <v>6.4799999999997677</v>
      </c>
      <c r="H78" s="12">
        <f t="shared" si="7"/>
        <v>88.09999999999971</v>
      </c>
      <c r="I78" s="13">
        <f t="shared" si="5"/>
        <v>1.0385627874856429E-4</v>
      </c>
      <c r="K78" s="15">
        <f t="shared" si="6"/>
        <v>88.09999999999971</v>
      </c>
      <c r="L78" s="15" t="str">
        <f t="shared" si="0"/>
        <v>Passed</v>
      </c>
      <c r="M78" s="15"/>
      <c r="N78" s="15"/>
    </row>
    <row r="79" spans="1:14" x14ac:dyDescent="0.25">
      <c r="A79" s="11">
        <v>100</v>
      </c>
      <c r="B79" s="12">
        <v>5</v>
      </c>
      <c r="C79" s="12">
        <v>0.5</v>
      </c>
      <c r="D79" s="12">
        <f t="shared" si="1"/>
        <v>16</v>
      </c>
      <c r="E79" s="12">
        <f t="shared" si="2"/>
        <v>1.25</v>
      </c>
      <c r="F79" s="12">
        <f t="shared" si="3"/>
        <v>80</v>
      </c>
      <c r="G79" s="12">
        <f t="shared" si="4"/>
        <v>6.5599999999997634</v>
      </c>
      <c r="H79" s="12">
        <f t="shared" si="7"/>
        <v>88.199999999999704</v>
      </c>
      <c r="I79" s="13">
        <f t="shared" si="5"/>
        <v>1.1915601581713587E-4</v>
      </c>
      <c r="K79" s="15">
        <f t="shared" si="6"/>
        <v>88.199999999999704</v>
      </c>
      <c r="L79" s="15" t="str">
        <f t="shared" si="0"/>
        <v>Passed</v>
      </c>
      <c r="M79" s="15"/>
      <c r="N79" s="15"/>
    </row>
    <row r="80" spans="1:14" x14ac:dyDescent="0.25">
      <c r="A80" s="11">
        <v>100</v>
      </c>
      <c r="B80" s="12">
        <v>5</v>
      </c>
      <c r="C80" s="12">
        <v>0.5</v>
      </c>
      <c r="D80" s="12">
        <f t="shared" si="1"/>
        <v>16</v>
      </c>
      <c r="E80" s="12">
        <f t="shared" si="2"/>
        <v>1.25</v>
      </c>
      <c r="F80" s="12">
        <f t="shared" si="3"/>
        <v>80</v>
      </c>
      <c r="G80" s="12">
        <f t="shared" si="4"/>
        <v>6.639999999999759</v>
      </c>
      <c r="H80" s="12">
        <f t="shared" si="7"/>
        <v>88.299999999999699</v>
      </c>
      <c r="I80" s="13">
        <f t="shared" si="5"/>
        <v>1.3638761574242205E-4</v>
      </c>
      <c r="K80" s="15">
        <f t="shared" si="6"/>
        <v>88.299999999999699</v>
      </c>
      <c r="L80" s="15" t="str">
        <f t="shared" si="0"/>
        <v>Passed</v>
      </c>
      <c r="M80" s="15"/>
      <c r="N80" s="15"/>
    </row>
    <row r="81" spans="1:14" x14ac:dyDescent="0.25">
      <c r="A81" s="11">
        <v>100</v>
      </c>
      <c r="B81" s="12">
        <v>5</v>
      </c>
      <c r="C81" s="12">
        <v>0.5</v>
      </c>
      <c r="D81" s="12">
        <f t="shared" si="1"/>
        <v>16</v>
      </c>
      <c r="E81" s="12">
        <f t="shared" si="2"/>
        <v>1.25</v>
      </c>
      <c r="F81" s="12">
        <f t="shared" si="3"/>
        <v>80</v>
      </c>
      <c r="G81" s="12">
        <f t="shared" si="4"/>
        <v>6.7199999999997546</v>
      </c>
      <c r="H81" s="12">
        <f t="shared" si="7"/>
        <v>88.399999999999693</v>
      </c>
      <c r="I81" s="13">
        <f t="shared" si="5"/>
        <v>1.5575229970042495E-4</v>
      </c>
      <c r="K81" s="15">
        <f t="shared" si="6"/>
        <v>88.399999999999693</v>
      </c>
      <c r="L81" s="15" t="str">
        <f t="shared" si="0"/>
        <v>Passed</v>
      </c>
      <c r="M81" s="15"/>
      <c r="N81" s="15"/>
    </row>
    <row r="82" spans="1:14" x14ac:dyDescent="0.25">
      <c r="A82" s="11">
        <v>100</v>
      </c>
      <c r="B82" s="12">
        <v>5</v>
      </c>
      <c r="C82" s="12">
        <v>0.5</v>
      </c>
      <c r="D82" s="12">
        <f t="shared" si="1"/>
        <v>16</v>
      </c>
      <c r="E82" s="12">
        <f t="shared" si="2"/>
        <v>1.25</v>
      </c>
      <c r="F82" s="12">
        <f t="shared" si="3"/>
        <v>80</v>
      </c>
      <c r="G82" s="12">
        <f t="shared" si="4"/>
        <v>6.7999999999997502</v>
      </c>
      <c r="H82" s="12">
        <f t="shared" si="7"/>
        <v>88.499999999999687</v>
      </c>
      <c r="I82" s="13">
        <f t="shared" si="5"/>
        <v>1.7746736659776392E-4</v>
      </c>
      <c r="K82" s="15">
        <f t="shared" si="6"/>
        <v>88.499999999999687</v>
      </c>
      <c r="L82" s="15" t="str">
        <f t="shared" si="0"/>
        <v>Passed</v>
      </c>
      <c r="M82" s="15"/>
      <c r="N82" s="15"/>
    </row>
    <row r="83" spans="1:14" x14ac:dyDescent="0.25">
      <c r="A83" s="11">
        <v>100</v>
      </c>
      <c r="B83" s="12">
        <v>5</v>
      </c>
      <c r="C83" s="12">
        <v>0.5</v>
      </c>
      <c r="D83" s="12">
        <f t="shared" si="1"/>
        <v>16</v>
      </c>
      <c r="E83" s="12">
        <f t="shared" si="2"/>
        <v>1.25</v>
      </c>
      <c r="F83" s="12">
        <f t="shared" si="3"/>
        <v>80</v>
      </c>
      <c r="G83" s="12">
        <f t="shared" si="4"/>
        <v>6.879999999999745</v>
      </c>
      <c r="H83" s="12">
        <f t="shared" si="7"/>
        <v>88.599999999999682</v>
      </c>
      <c r="I83" s="13">
        <f t="shared" si="5"/>
        <v>2.0176700698149906E-4</v>
      </c>
      <c r="K83" s="15">
        <f t="shared" si="6"/>
        <v>88.599999999999682</v>
      </c>
      <c r="L83" s="15" t="str">
        <f t="shared" si="0"/>
        <v>Passed</v>
      </c>
      <c r="M83" s="15"/>
      <c r="N83" s="15"/>
    </row>
    <row r="84" spans="1:14" x14ac:dyDescent="0.25">
      <c r="A84" s="11">
        <v>100</v>
      </c>
      <c r="B84" s="12">
        <v>5</v>
      </c>
      <c r="C84" s="12">
        <v>0.5</v>
      </c>
      <c r="D84" s="12">
        <f t="shared" si="1"/>
        <v>16</v>
      </c>
      <c r="E84" s="12">
        <f t="shared" si="2"/>
        <v>1.25</v>
      </c>
      <c r="F84" s="12">
        <f t="shared" si="3"/>
        <v>80</v>
      </c>
      <c r="G84" s="12">
        <f t="shared" si="4"/>
        <v>6.9599999999997406</v>
      </c>
      <c r="H84" s="12">
        <f t="shared" si="7"/>
        <v>88.699999999999676</v>
      </c>
      <c r="I84" s="13">
        <f t="shared" si="5"/>
        <v>2.2890312010017872E-4</v>
      </c>
      <c r="K84" s="15">
        <f t="shared" si="6"/>
        <v>88.699999999999676</v>
      </c>
      <c r="L84" s="15" t="str">
        <f t="shared" si="0"/>
        <v>Passed</v>
      </c>
      <c r="M84" s="15"/>
      <c r="N84" s="15"/>
    </row>
    <row r="85" spans="1:14" x14ac:dyDescent="0.25">
      <c r="A85" s="11">
        <v>100</v>
      </c>
      <c r="B85" s="12">
        <v>5</v>
      </c>
      <c r="C85" s="12">
        <v>0.5</v>
      </c>
      <c r="D85" s="12">
        <f t="shared" si="1"/>
        <v>16</v>
      </c>
      <c r="E85" s="12">
        <f t="shared" si="2"/>
        <v>1.25</v>
      </c>
      <c r="F85" s="12">
        <f t="shared" si="3"/>
        <v>80</v>
      </c>
      <c r="G85" s="12">
        <f t="shared" si="4"/>
        <v>7.0399999999997362</v>
      </c>
      <c r="H85" s="12">
        <f t="shared" si="7"/>
        <v>88.79999999999967</v>
      </c>
      <c r="I85" s="13">
        <f t="shared" si="5"/>
        <v>2.5914613111543522E-4</v>
      </c>
      <c r="K85" s="15">
        <f t="shared" si="6"/>
        <v>88.79999999999967</v>
      </c>
      <c r="L85" s="15" t="str">
        <f t="shared" si="0"/>
        <v>Passed</v>
      </c>
      <c r="M85" s="15"/>
      <c r="N85" s="15"/>
    </row>
    <row r="86" spans="1:14" x14ac:dyDescent="0.25">
      <c r="A86" s="11">
        <v>100</v>
      </c>
      <c r="B86" s="12">
        <v>5</v>
      </c>
      <c r="C86" s="12">
        <v>0.5</v>
      </c>
      <c r="D86" s="12">
        <f t="shared" si="1"/>
        <v>16</v>
      </c>
      <c r="E86" s="12">
        <f t="shared" si="2"/>
        <v>1.25</v>
      </c>
      <c r="F86" s="12">
        <f t="shared" si="3"/>
        <v>80</v>
      </c>
      <c r="G86" s="12">
        <f t="shared" si="4"/>
        <v>7.1199999999997319</v>
      </c>
      <c r="H86" s="12">
        <f t="shared" si="7"/>
        <v>88.899999999999665</v>
      </c>
      <c r="I86" s="13">
        <f t="shared" si="5"/>
        <v>2.927858053343933E-4</v>
      </c>
      <c r="K86" s="15">
        <f t="shared" si="6"/>
        <v>88.899999999999665</v>
      </c>
      <c r="L86" s="15" t="str">
        <f t="shared" si="0"/>
        <v>Passed</v>
      </c>
      <c r="M86" s="15"/>
      <c r="N86" s="15"/>
    </row>
    <row r="87" spans="1:14" x14ac:dyDescent="0.25">
      <c r="A87" s="11">
        <v>100</v>
      </c>
      <c r="B87" s="12">
        <v>5</v>
      </c>
      <c r="C87" s="12">
        <v>0.5</v>
      </c>
      <c r="D87" s="12">
        <f t="shared" si="1"/>
        <v>16</v>
      </c>
      <c r="E87" s="12">
        <f t="shared" si="2"/>
        <v>1.25</v>
      </c>
      <c r="F87" s="12">
        <f t="shared" si="3"/>
        <v>80</v>
      </c>
      <c r="G87" s="12">
        <f t="shared" si="4"/>
        <v>7.1999999999997275</v>
      </c>
      <c r="H87" s="12">
        <f t="shared" si="7"/>
        <v>88.999999999999659</v>
      </c>
      <c r="I87" s="13">
        <f t="shared" si="5"/>
        <v>3.3013205621680185E-4</v>
      </c>
      <c r="K87" s="15">
        <f t="shared" si="6"/>
        <v>88.999999999999659</v>
      </c>
      <c r="L87" s="15" t="str">
        <f t="shared" si="0"/>
        <v>Passed</v>
      </c>
      <c r="M87" s="15"/>
      <c r="N87" s="15"/>
    </row>
    <row r="88" spans="1:14" x14ac:dyDescent="0.25">
      <c r="A88" s="11">
        <v>100</v>
      </c>
      <c r="B88" s="12">
        <v>5</v>
      </c>
      <c r="C88" s="12">
        <v>0.5</v>
      </c>
      <c r="D88" s="12">
        <f t="shared" si="1"/>
        <v>16</v>
      </c>
      <c r="E88" s="12">
        <f t="shared" si="2"/>
        <v>1.25</v>
      </c>
      <c r="F88" s="12">
        <f t="shared" si="3"/>
        <v>80</v>
      </c>
      <c r="G88" s="12">
        <f t="shared" si="4"/>
        <v>7.2799999999997222</v>
      </c>
      <c r="H88" s="12">
        <f t="shared" si="7"/>
        <v>89.099999999999653</v>
      </c>
      <c r="I88" s="13">
        <f t="shared" si="5"/>
        <v>3.7151574380813086E-4</v>
      </c>
      <c r="K88" s="15">
        <f t="shared" si="6"/>
        <v>89.099999999999653</v>
      </c>
      <c r="L88" s="15" t="str">
        <f t="shared" si="0"/>
        <v>Passed</v>
      </c>
      <c r="M88" s="15"/>
      <c r="N88" s="15"/>
    </row>
    <row r="89" spans="1:14" x14ac:dyDescent="0.25">
      <c r="A89" s="11">
        <v>100</v>
      </c>
      <c r="B89" s="12">
        <v>5</v>
      </c>
      <c r="C89" s="12">
        <v>0.5</v>
      </c>
      <c r="D89" s="12">
        <f t="shared" si="1"/>
        <v>16</v>
      </c>
      <c r="E89" s="12">
        <f t="shared" si="2"/>
        <v>1.25</v>
      </c>
      <c r="F89" s="12">
        <f t="shared" si="3"/>
        <v>80</v>
      </c>
      <c r="G89" s="12">
        <f t="shared" si="4"/>
        <v>7.3599999999997179</v>
      </c>
      <c r="H89" s="12">
        <f t="shared" si="7"/>
        <v>89.199999999999648</v>
      </c>
      <c r="I89" s="13">
        <f t="shared" si="5"/>
        <v>4.1728946016174746E-4</v>
      </c>
      <c r="K89" s="15">
        <f t="shared" si="6"/>
        <v>89.199999999999648</v>
      </c>
      <c r="L89" s="15" t="str">
        <f t="shared" si="0"/>
        <v>Passed</v>
      </c>
      <c r="M89" s="15"/>
      <c r="N89" s="15"/>
    </row>
    <row r="90" spans="1:14" x14ac:dyDescent="0.25">
      <c r="A90" s="11">
        <v>100</v>
      </c>
      <c r="B90" s="12">
        <v>5</v>
      </c>
      <c r="C90" s="12">
        <v>0.5</v>
      </c>
      <c r="D90" s="12">
        <f t="shared" si="1"/>
        <v>16</v>
      </c>
      <c r="E90" s="12">
        <f t="shared" si="2"/>
        <v>1.25</v>
      </c>
      <c r="F90" s="12">
        <f t="shared" si="3"/>
        <v>80</v>
      </c>
      <c r="G90" s="12">
        <f t="shared" si="4"/>
        <v>7.4399999999997135</v>
      </c>
      <c r="H90" s="12">
        <f t="shared" si="7"/>
        <v>89.299999999999642</v>
      </c>
      <c r="I90" s="13">
        <f t="shared" si="5"/>
        <v>4.6782829824032056E-4</v>
      </c>
      <c r="K90" s="15">
        <f t="shared" si="6"/>
        <v>89.299999999999642</v>
      </c>
      <c r="L90" s="15" t="str">
        <f t="shared" si="0"/>
        <v>Passed</v>
      </c>
      <c r="M90" s="15"/>
      <c r="N90" s="15"/>
    </row>
    <row r="91" spans="1:14" x14ac:dyDescent="0.25">
      <c r="A91" s="11">
        <v>100</v>
      </c>
      <c r="B91" s="12">
        <v>5</v>
      </c>
      <c r="C91" s="12">
        <v>0.5</v>
      </c>
      <c r="D91" s="12">
        <f t="shared" si="1"/>
        <v>16</v>
      </c>
      <c r="E91" s="12">
        <f t="shared" si="2"/>
        <v>1.25</v>
      </c>
      <c r="F91" s="12">
        <f t="shared" si="3"/>
        <v>80</v>
      </c>
      <c r="G91" s="12">
        <f t="shared" si="4"/>
        <v>7.5199999999997091</v>
      </c>
      <c r="H91" s="12">
        <f t="shared" si="7"/>
        <v>89.399999999999636</v>
      </c>
      <c r="I91" s="13">
        <f t="shared" si="5"/>
        <v>5.2353060072963707E-4</v>
      </c>
      <c r="K91" s="15">
        <f t="shared" si="6"/>
        <v>89.399999999999636</v>
      </c>
      <c r="L91" s="15" t="str">
        <f t="shared" ref="L91:L154" si="8">IF(ABS(K91- H91) &lt;= (ABS(H91) * 0.01), "Passed", "Failed")</f>
        <v>Passed</v>
      </c>
      <c r="M91" s="15"/>
      <c r="N91" s="15"/>
    </row>
    <row r="92" spans="1:14" x14ac:dyDescent="0.25">
      <c r="A92" s="11">
        <v>100</v>
      </c>
      <c r="B92" s="12">
        <v>5</v>
      </c>
      <c r="C92" s="12">
        <v>0.5</v>
      </c>
      <c r="D92" s="12">
        <f t="shared" ref="D92:D155" si="9" xml:space="preserve"> 4 / (C92^2)</f>
        <v>16</v>
      </c>
      <c r="E92" s="12">
        <f t="shared" ref="E92:E155" si="10" xml:space="preserve"> (B92 * C92) / 2</f>
        <v>1.25</v>
      </c>
      <c r="F92" s="12">
        <f t="shared" ref="F92:F155" si="11" xml:space="preserve"> A92 - 2 * (B92 / C92)</f>
        <v>80</v>
      </c>
      <c r="G92" s="12">
        <f t="shared" ref="G92:G155" si="12" xml:space="preserve"> ( (H92) - F92 ) / E92</f>
        <v>7.5999999999997048</v>
      </c>
      <c r="H92" s="12">
        <f t="shared" si="7"/>
        <v>89.499999999999631</v>
      </c>
      <c r="I92" s="13">
        <f t="shared" ref="I92:I155" si="13" xml:space="preserve"> IF(C92 &gt; 0, ( _xlfn.GAMMA.DIST(G92, D92, E92,TRUE) ), 1 - ( _xlfn.GAMMA.DIST(G92, D92, E92,TRUE) ) )</f>
        <v>5.8481868515743531E-4</v>
      </c>
      <c r="K92" s="15">
        <f t="shared" ref="K92:K155" si="14" xml:space="preserve"> E92 * _xlfn.GAMMA.INV(I92, D92, E92) + F92</f>
        <v>89.499999999999631</v>
      </c>
      <c r="L92" s="15" t="str">
        <f t="shared" si="8"/>
        <v>Passed</v>
      </c>
      <c r="M92" s="15"/>
      <c r="N92" s="15"/>
    </row>
    <row r="93" spans="1:14" x14ac:dyDescent="0.25">
      <c r="A93" s="11">
        <v>100</v>
      </c>
      <c r="B93" s="12">
        <v>5</v>
      </c>
      <c r="C93" s="12">
        <v>0.5</v>
      </c>
      <c r="D93" s="12">
        <f t="shared" si="9"/>
        <v>16</v>
      </c>
      <c r="E93" s="12">
        <f t="shared" si="10"/>
        <v>1.25</v>
      </c>
      <c r="F93" s="12">
        <f t="shared" si="11"/>
        <v>80</v>
      </c>
      <c r="G93" s="12">
        <f t="shared" si="12"/>
        <v>7.6799999999996995</v>
      </c>
      <c r="H93" s="12">
        <f t="shared" ref="H93:H156" si="15">H92+0.1</f>
        <v>89.599999999999625</v>
      </c>
      <c r="I93" s="13">
        <f t="shared" si="13"/>
        <v>6.5213954168614975E-4</v>
      </c>
      <c r="K93" s="15">
        <f t="shared" si="14"/>
        <v>89.599999999999625</v>
      </c>
      <c r="L93" s="15" t="str">
        <f t="shared" si="8"/>
        <v>Passed</v>
      </c>
      <c r="M93" s="15"/>
      <c r="N93" s="15"/>
    </row>
    <row r="94" spans="1:14" x14ac:dyDescent="0.25">
      <c r="A94" s="11">
        <v>100</v>
      </c>
      <c r="B94" s="12">
        <v>5</v>
      </c>
      <c r="C94" s="12">
        <v>0.5</v>
      </c>
      <c r="D94" s="12">
        <f t="shared" si="9"/>
        <v>16</v>
      </c>
      <c r="E94" s="12">
        <f t="shared" si="10"/>
        <v>1.25</v>
      </c>
      <c r="F94" s="12">
        <f t="shared" si="11"/>
        <v>80</v>
      </c>
      <c r="G94" s="12">
        <f t="shared" si="12"/>
        <v>7.7599999999996951</v>
      </c>
      <c r="H94" s="12">
        <f t="shared" si="15"/>
        <v>89.699999999999619</v>
      </c>
      <c r="I94" s="13">
        <f t="shared" si="13"/>
        <v>7.2596549994208618E-4</v>
      </c>
      <c r="K94" s="15">
        <f t="shared" si="14"/>
        <v>89.699999999999619</v>
      </c>
      <c r="L94" s="15" t="str">
        <f t="shared" si="8"/>
        <v>Passed</v>
      </c>
      <c r="M94" s="15"/>
      <c r="N94" s="15"/>
    </row>
    <row r="95" spans="1:14" x14ac:dyDescent="0.25">
      <c r="A95" s="11">
        <v>100</v>
      </c>
      <c r="B95" s="12">
        <v>5</v>
      </c>
      <c r="C95" s="12">
        <v>0.5</v>
      </c>
      <c r="D95" s="12">
        <f t="shared" si="9"/>
        <v>16</v>
      </c>
      <c r="E95" s="12">
        <f t="shared" si="10"/>
        <v>1.25</v>
      </c>
      <c r="F95" s="12">
        <f t="shared" si="11"/>
        <v>80</v>
      </c>
      <c r="G95" s="12">
        <f t="shared" si="12"/>
        <v>7.8399999999996908</v>
      </c>
      <c r="H95" s="12">
        <f t="shared" si="15"/>
        <v>89.799999999999613</v>
      </c>
      <c r="I95" s="13">
        <f t="shared" si="13"/>
        <v>8.067948612544716E-4</v>
      </c>
      <c r="K95" s="15">
        <f t="shared" si="14"/>
        <v>89.799999999999613</v>
      </c>
      <c r="L95" s="15" t="str">
        <f t="shared" si="8"/>
        <v>Passed</v>
      </c>
      <c r="M95" s="15"/>
      <c r="N95" s="15"/>
    </row>
    <row r="96" spans="1:14" x14ac:dyDescent="0.25">
      <c r="A96" s="11">
        <v>100</v>
      </c>
      <c r="B96" s="12">
        <v>5</v>
      </c>
      <c r="C96" s="12">
        <v>0.5</v>
      </c>
      <c r="D96" s="12">
        <f t="shared" si="9"/>
        <v>16</v>
      </c>
      <c r="E96" s="12">
        <f t="shared" si="10"/>
        <v>1.25</v>
      </c>
      <c r="F96" s="12">
        <f t="shared" si="11"/>
        <v>80</v>
      </c>
      <c r="G96" s="12">
        <f t="shared" si="12"/>
        <v>7.9199999999996864</v>
      </c>
      <c r="H96" s="12">
        <f t="shared" si="15"/>
        <v>89.899999999999608</v>
      </c>
      <c r="I96" s="13">
        <f t="shared" si="13"/>
        <v>8.9515249270649309E-4</v>
      </c>
      <c r="K96" s="15">
        <f t="shared" si="14"/>
        <v>89.899999999999608</v>
      </c>
      <c r="L96" s="15" t="str">
        <f t="shared" si="8"/>
        <v>Passed</v>
      </c>
      <c r="M96" s="15"/>
      <c r="N96" s="15"/>
    </row>
    <row r="97" spans="1:14" x14ac:dyDescent="0.25">
      <c r="A97" s="11">
        <v>100</v>
      </c>
      <c r="B97" s="12">
        <v>5</v>
      </c>
      <c r="C97" s="12">
        <v>0.5</v>
      </c>
      <c r="D97" s="12">
        <f t="shared" si="9"/>
        <v>16</v>
      </c>
      <c r="E97" s="12">
        <f t="shared" si="10"/>
        <v>1.25</v>
      </c>
      <c r="F97" s="12">
        <f t="shared" si="11"/>
        <v>80</v>
      </c>
      <c r="G97" s="12">
        <f t="shared" si="12"/>
        <v>7.999999999999682</v>
      </c>
      <c r="H97" s="12">
        <f t="shared" si="15"/>
        <v>89.999999999999602</v>
      </c>
      <c r="I97" s="13">
        <f t="shared" si="13"/>
        <v>9.91590379446604E-4</v>
      </c>
      <c r="K97" s="15">
        <f t="shared" si="14"/>
        <v>89.999999999999602</v>
      </c>
      <c r="L97" s="15" t="str">
        <f t="shared" si="8"/>
        <v>Passed</v>
      </c>
      <c r="M97" s="15"/>
      <c r="N97" s="15"/>
    </row>
    <row r="98" spans="1:14" x14ac:dyDescent="0.25">
      <c r="A98" s="11">
        <v>100</v>
      </c>
      <c r="B98" s="12">
        <v>5</v>
      </c>
      <c r="C98" s="12">
        <v>0.5</v>
      </c>
      <c r="D98" s="12">
        <f t="shared" si="9"/>
        <v>16</v>
      </c>
      <c r="E98" s="12">
        <f t="shared" si="10"/>
        <v>1.25</v>
      </c>
      <c r="F98" s="12">
        <f t="shared" si="11"/>
        <v>80</v>
      </c>
      <c r="G98" s="12">
        <f t="shared" si="12"/>
        <v>8.0799999999996768</v>
      </c>
      <c r="H98" s="12">
        <f t="shared" si="15"/>
        <v>90.099999999999596</v>
      </c>
      <c r="I98" s="13">
        <f t="shared" si="13"/>
        <v>1.0966881317720906E-3</v>
      </c>
      <c r="K98" s="15">
        <f t="shared" si="14"/>
        <v>90.099999999999596</v>
      </c>
      <c r="L98" s="15" t="str">
        <f t="shared" si="8"/>
        <v>Passed</v>
      </c>
      <c r="M98" s="15"/>
      <c r="N98" s="15"/>
    </row>
    <row r="99" spans="1:14" x14ac:dyDescent="0.25">
      <c r="A99" s="11">
        <v>100</v>
      </c>
      <c r="B99" s="12">
        <v>5</v>
      </c>
      <c r="C99" s="12">
        <v>0.5</v>
      </c>
      <c r="D99" s="12">
        <f t="shared" si="9"/>
        <v>16</v>
      </c>
      <c r="E99" s="12">
        <f t="shared" si="10"/>
        <v>1.25</v>
      </c>
      <c r="F99" s="12">
        <f t="shared" si="11"/>
        <v>80</v>
      </c>
      <c r="G99" s="12">
        <f t="shared" si="12"/>
        <v>8.1599999999996733</v>
      </c>
      <c r="H99" s="12">
        <f t="shared" si="15"/>
        <v>90.199999999999591</v>
      </c>
      <c r="I99" s="13">
        <f t="shared" si="13"/>
        <v>1.2110534435779321E-3</v>
      </c>
      <c r="K99" s="15">
        <f t="shared" si="14"/>
        <v>90.199999999999591</v>
      </c>
      <c r="L99" s="15" t="str">
        <f t="shared" si="8"/>
        <v>Passed</v>
      </c>
      <c r="M99" s="15"/>
      <c r="N99" s="15"/>
    </row>
    <row r="100" spans="1:14" x14ac:dyDescent="0.25">
      <c r="A100" s="11">
        <v>100</v>
      </c>
      <c r="B100" s="12">
        <v>5</v>
      </c>
      <c r="C100" s="12">
        <v>0.5</v>
      </c>
      <c r="D100" s="12">
        <f t="shared" si="9"/>
        <v>16</v>
      </c>
      <c r="E100" s="12">
        <f t="shared" si="10"/>
        <v>1.25</v>
      </c>
      <c r="F100" s="12">
        <f t="shared" si="11"/>
        <v>80</v>
      </c>
      <c r="G100" s="12">
        <f t="shared" si="12"/>
        <v>8.239999999999668</v>
      </c>
      <c r="H100" s="12">
        <f t="shared" si="15"/>
        <v>90.299999999999585</v>
      </c>
      <c r="I100" s="13">
        <f t="shared" si="13"/>
        <v>1.3353224988620622E-3</v>
      </c>
      <c r="K100" s="15">
        <f t="shared" si="14"/>
        <v>90.299999999999585</v>
      </c>
      <c r="L100" s="15" t="str">
        <f t="shared" si="8"/>
        <v>Passed</v>
      </c>
      <c r="M100" s="15"/>
      <c r="N100" s="15"/>
    </row>
    <row r="101" spans="1:14" x14ac:dyDescent="0.25">
      <c r="A101" s="11">
        <v>100</v>
      </c>
      <c r="B101" s="12">
        <v>5</v>
      </c>
      <c r="C101" s="12">
        <v>0.5</v>
      </c>
      <c r="D101" s="12">
        <f t="shared" si="9"/>
        <v>16</v>
      </c>
      <c r="E101" s="12">
        <f t="shared" si="10"/>
        <v>1.25</v>
      </c>
      <c r="F101" s="12">
        <f t="shared" si="11"/>
        <v>80</v>
      </c>
      <c r="G101" s="12">
        <f t="shared" si="12"/>
        <v>8.3199999999996628</v>
      </c>
      <c r="H101" s="12">
        <f t="shared" si="15"/>
        <v>90.399999999999579</v>
      </c>
      <c r="I101" s="13">
        <f t="shared" si="13"/>
        <v>1.4701603230927946E-3</v>
      </c>
      <c r="K101" s="15">
        <f t="shared" si="14"/>
        <v>90.399999999999579</v>
      </c>
      <c r="L101" s="15" t="str">
        <f t="shared" si="8"/>
        <v>Passed</v>
      </c>
      <c r="M101" s="15"/>
      <c r="N101" s="15"/>
    </row>
    <row r="102" spans="1:14" x14ac:dyDescent="0.25">
      <c r="A102" s="11">
        <v>100</v>
      </c>
      <c r="B102" s="12">
        <v>5</v>
      </c>
      <c r="C102" s="12">
        <v>0.5</v>
      </c>
      <c r="D102" s="12">
        <f t="shared" si="9"/>
        <v>16</v>
      </c>
      <c r="E102" s="12">
        <f t="shared" si="10"/>
        <v>1.25</v>
      </c>
      <c r="F102" s="12">
        <f t="shared" si="11"/>
        <v>80</v>
      </c>
      <c r="G102" s="12">
        <f t="shared" si="12"/>
        <v>8.3999999999996593</v>
      </c>
      <c r="H102" s="12">
        <f t="shared" si="15"/>
        <v>90.499999999999574</v>
      </c>
      <c r="I102" s="13">
        <f t="shared" si="13"/>
        <v>1.6162610763750232E-3</v>
      </c>
      <c r="K102" s="15">
        <f t="shared" si="14"/>
        <v>90.499999999999574</v>
      </c>
      <c r="L102" s="15" t="str">
        <f t="shared" si="8"/>
        <v>Passed</v>
      </c>
      <c r="M102" s="15"/>
      <c r="N102" s="15"/>
    </row>
    <row r="103" spans="1:14" x14ac:dyDescent="0.25">
      <c r="A103" s="11">
        <v>100</v>
      </c>
      <c r="B103" s="12">
        <v>5</v>
      </c>
      <c r="C103" s="12">
        <v>0.5</v>
      </c>
      <c r="D103" s="12">
        <f t="shared" si="9"/>
        <v>16</v>
      </c>
      <c r="E103" s="12">
        <f t="shared" si="10"/>
        <v>1.25</v>
      </c>
      <c r="F103" s="12">
        <f t="shared" si="11"/>
        <v>80</v>
      </c>
      <c r="G103" s="12">
        <f t="shared" si="12"/>
        <v>8.479999999999654</v>
      </c>
      <c r="H103" s="12">
        <f t="shared" si="15"/>
        <v>90.599999999999568</v>
      </c>
      <c r="I103" s="13">
        <f t="shared" si="13"/>
        <v>1.7743482854982926E-3</v>
      </c>
      <c r="K103" s="15">
        <f t="shared" si="14"/>
        <v>90.599999999999568</v>
      </c>
      <c r="L103" s="15" t="str">
        <f t="shared" si="8"/>
        <v>Passed</v>
      </c>
      <c r="M103" s="15"/>
      <c r="N103" s="15"/>
    </row>
    <row r="104" spans="1:14" x14ac:dyDescent="0.25">
      <c r="A104" s="11">
        <v>100</v>
      </c>
      <c r="B104" s="12">
        <v>5</v>
      </c>
      <c r="C104" s="12">
        <v>0.5</v>
      </c>
      <c r="D104" s="12">
        <f t="shared" si="9"/>
        <v>16</v>
      </c>
      <c r="E104" s="12">
        <f t="shared" si="10"/>
        <v>1.25</v>
      </c>
      <c r="F104" s="12">
        <f t="shared" si="11"/>
        <v>80</v>
      </c>
      <c r="G104" s="12">
        <f t="shared" si="12"/>
        <v>8.5599999999996506</v>
      </c>
      <c r="H104" s="12">
        <f t="shared" si="15"/>
        <v>90.699999999999562</v>
      </c>
      <c r="I104" s="13">
        <f t="shared" si="13"/>
        <v>1.9451750121109745E-3</v>
      </c>
      <c r="K104" s="15">
        <f t="shared" si="14"/>
        <v>90.699999999999562</v>
      </c>
      <c r="L104" s="15" t="str">
        <f t="shared" si="8"/>
        <v>Passed</v>
      </c>
      <c r="M104" s="15"/>
      <c r="N104" s="15"/>
    </row>
    <row r="105" spans="1:14" x14ac:dyDescent="0.25">
      <c r="A105" s="11">
        <v>100</v>
      </c>
      <c r="B105" s="12">
        <v>5</v>
      </c>
      <c r="C105" s="12">
        <v>0.5</v>
      </c>
      <c r="D105" s="12">
        <f t="shared" si="9"/>
        <v>16</v>
      </c>
      <c r="E105" s="12">
        <f t="shared" si="10"/>
        <v>1.25</v>
      </c>
      <c r="F105" s="12">
        <f t="shared" si="11"/>
        <v>80</v>
      </c>
      <c r="G105" s="12">
        <f t="shared" si="12"/>
        <v>8.6399999999996453</v>
      </c>
      <c r="H105" s="12">
        <f t="shared" si="15"/>
        <v>90.799999999999557</v>
      </c>
      <c r="I105" s="13">
        <f t="shared" si="13"/>
        <v>2.1295239544404151E-3</v>
      </c>
      <c r="K105" s="15">
        <f t="shared" si="14"/>
        <v>90.799999999999557</v>
      </c>
      <c r="L105" s="15" t="str">
        <f t="shared" si="8"/>
        <v>Passed</v>
      </c>
      <c r="M105" s="15"/>
      <c r="N105" s="15"/>
    </row>
    <row r="106" spans="1:14" x14ac:dyDescent="0.25">
      <c r="A106" s="11">
        <v>100</v>
      </c>
      <c r="B106" s="12">
        <v>5</v>
      </c>
      <c r="C106" s="12">
        <v>0.5</v>
      </c>
      <c r="D106" s="12">
        <f t="shared" si="9"/>
        <v>16</v>
      </c>
      <c r="E106" s="12">
        <f t="shared" si="10"/>
        <v>1.25</v>
      </c>
      <c r="F106" s="12">
        <f t="shared" si="11"/>
        <v>80</v>
      </c>
      <c r="G106" s="12">
        <f t="shared" si="12"/>
        <v>8.71999999999964</v>
      </c>
      <c r="H106" s="12">
        <f t="shared" si="15"/>
        <v>90.899999999999551</v>
      </c>
      <c r="I106" s="13">
        <f t="shared" si="13"/>
        <v>2.3282074801677243E-3</v>
      </c>
      <c r="K106" s="15">
        <f t="shared" si="14"/>
        <v>90.899999999999551</v>
      </c>
      <c r="L106" s="15" t="str">
        <f t="shared" si="8"/>
        <v>Passed</v>
      </c>
      <c r="M106" s="15"/>
      <c r="N106" s="15"/>
    </row>
    <row r="107" spans="1:14" x14ac:dyDescent="0.25">
      <c r="A107" s="11">
        <v>100</v>
      </c>
      <c r="B107" s="12">
        <v>5</v>
      </c>
      <c r="C107" s="12">
        <v>0.5</v>
      </c>
      <c r="D107" s="12">
        <f t="shared" si="9"/>
        <v>16</v>
      </c>
      <c r="E107" s="12">
        <f t="shared" si="10"/>
        <v>1.25</v>
      </c>
      <c r="F107" s="12">
        <f t="shared" si="11"/>
        <v>80</v>
      </c>
      <c r="G107" s="12">
        <f t="shared" si="12"/>
        <v>8.7999999999996366</v>
      </c>
      <c r="H107" s="12">
        <f t="shared" si="15"/>
        <v>90.999999999999545</v>
      </c>
      <c r="I107" s="13">
        <f t="shared" si="13"/>
        <v>2.5420675882669341E-3</v>
      </c>
      <c r="K107" s="15">
        <f t="shared" si="14"/>
        <v>90.999999999999545</v>
      </c>
      <c r="L107" s="15" t="str">
        <f t="shared" si="8"/>
        <v>Passed</v>
      </c>
      <c r="M107" s="15"/>
      <c r="N107" s="15"/>
    </row>
    <row r="108" spans="1:14" x14ac:dyDescent="0.25">
      <c r="A108" s="11">
        <v>100</v>
      </c>
      <c r="B108" s="12">
        <v>5</v>
      </c>
      <c r="C108" s="12">
        <v>0.5</v>
      </c>
      <c r="D108" s="12">
        <f t="shared" si="9"/>
        <v>16</v>
      </c>
      <c r="E108" s="12">
        <f t="shared" si="10"/>
        <v>1.25</v>
      </c>
      <c r="F108" s="12">
        <f t="shared" si="11"/>
        <v>80</v>
      </c>
      <c r="G108" s="12">
        <f t="shared" si="12"/>
        <v>8.8799999999996313</v>
      </c>
      <c r="H108" s="12">
        <f t="shared" si="15"/>
        <v>91.09999999999954</v>
      </c>
      <c r="I108" s="13">
        <f t="shared" si="13"/>
        <v>2.7719757978314514E-3</v>
      </c>
      <c r="K108" s="15">
        <f t="shared" si="14"/>
        <v>91.09999999999954</v>
      </c>
      <c r="L108" s="15" t="str">
        <f t="shared" si="8"/>
        <v>Passed</v>
      </c>
      <c r="M108" s="15"/>
      <c r="N108" s="15"/>
    </row>
    <row r="109" spans="1:14" x14ac:dyDescent="0.25">
      <c r="A109" s="11">
        <v>100</v>
      </c>
      <c r="B109" s="12">
        <v>5</v>
      </c>
      <c r="C109" s="12">
        <v>0.5</v>
      </c>
      <c r="D109" s="12">
        <f t="shared" si="9"/>
        <v>16</v>
      </c>
      <c r="E109" s="12">
        <f t="shared" si="10"/>
        <v>1.25</v>
      </c>
      <c r="F109" s="12">
        <f t="shared" si="11"/>
        <v>80</v>
      </c>
      <c r="G109" s="12">
        <f t="shared" si="12"/>
        <v>8.9599999999996278</v>
      </c>
      <c r="H109" s="12">
        <f t="shared" si="15"/>
        <v>91.199999999999534</v>
      </c>
      <c r="I109" s="13">
        <f t="shared" si="13"/>
        <v>3.0188329621335546E-3</v>
      </c>
      <c r="K109" s="15">
        <f t="shared" si="14"/>
        <v>91.199999999999534</v>
      </c>
      <c r="L109" s="15" t="str">
        <f t="shared" si="8"/>
        <v>Passed</v>
      </c>
      <c r="M109" s="15"/>
      <c r="N109" s="15"/>
    </row>
    <row r="110" spans="1:14" x14ac:dyDescent="0.25">
      <c r="A110" s="11">
        <v>100</v>
      </c>
      <c r="B110" s="12">
        <v>5</v>
      </c>
      <c r="C110" s="12">
        <v>0.5</v>
      </c>
      <c r="D110" s="12">
        <f t="shared" si="9"/>
        <v>16</v>
      </c>
      <c r="E110" s="12">
        <f t="shared" si="10"/>
        <v>1.25</v>
      </c>
      <c r="F110" s="12">
        <f t="shared" si="11"/>
        <v>80</v>
      </c>
      <c r="G110" s="12">
        <f t="shared" si="12"/>
        <v>9.0399999999996226</v>
      </c>
      <c r="H110" s="12">
        <f t="shared" si="15"/>
        <v>91.299999999999528</v>
      </c>
      <c r="I110" s="13">
        <f t="shared" si="13"/>
        <v>3.2835690063958258E-3</v>
      </c>
      <c r="K110" s="15">
        <f t="shared" si="14"/>
        <v>91.299999999999528</v>
      </c>
      <c r="L110" s="15" t="str">
        <f t="shared" si="8"/>
        <v>Passed</v>
      </c>
      <c r="M110" s="15"/>
      <c r="N110" s="15"/>
    </row>
    <row r="111" spans="1:14" x14ac:dyDescent="0.25">
      <c r="A111" s="11">
        <v>100</v>
      </c>
      <c r="B111" s="12">
        <v>5</v>
      </c>
      <c r="C111" s="12">
        <v>0.5</v>
      </c>
      <c r="D111" s="12">
        <f t="shared" si="9"/>
        <v>16</v>
      </c>
      <c r="E111" s="12">
        <f t="shared" si="10"/>
        <v>1.25</v>
      </c>
      <c r="F111" s="12">
        <f t="shared" si="11"/>
        <v>80</v>
      </c>
      <c r="G111" s="12">
        <f t="shared" si="12"/>
        <v>9.1199999999996173</v>
      </c>
      <c r="H111" s="12">
        <f t="shared" si="15"/>
        <v>91.399999999999523</v>
      </c>
      <c r="I111" s="13">
        <f t="shared" si="13"/>
        <v>3.5671425879944011E-3</v>
      </c>
      <c r="K111" s="15">
        <f t="shared" si="14"/>
        <v>91.399999999999523</v>
      </c>
      <c r="L111" s="15" t="str">
        <f t="shared" si="8"/>
        <v>Passed</v>
      </c>
      <c r="M111" s="15"/>
      <c r="N111" s="15"/>
    </row>
    <row r="112" spans="1:14" x14ac:dyDescent="0.25">
      <c r="A112" s="11">
        <v>100</v>
      </c>
      <c r="B112" s="12">
        <v>5</v>
      </c>
      <c r="C112" s="12">
        <v>0.5</v>
      </c>
      <c r="D112" s="12">
        <f t="shared" si="9"/>
        <v>16</v>
      </c>
      <c r="E112" s="12">
        <f t="shared" si="10"/>
        <v>1.25</v>
      </c>
      <c r="F112" s="12">
        <f t="shared" si="11"/>
        <v>80</v>
      </c>
      <c r="G112" s="12">
        <f t="shared" si="12"/>
        <v>9.1999999999996138</v>
      </c>
      <c r="H112" s="12">
        <f t="shared" si="15"/>
        <v>91.499999999999517</v>
      </c>
      <c r="I112" s="13">
        <f t="shared" si="13"/>
        <v>3.8705406780621876E-3</v>
      </c>
      <c r="K112" s="15">
        <f t="shared" si="14"/>
        <v>91.499999999999517</v>
      </c>
      <c r="L112" s="15" t="str">
        <f t="shared" si="8"/>
        <v>Passed</v>
      </c>
      <c r="M112" s="15"/>
      <c r="N112" s="15"/>
    </row>
    <row r="113" spans="1:14" x14ac:dyDescent="0.25">
      <c r="A113" s="11">
        <v>100</v>
      </c>
      <c r="B113" s="12">
        <v>5</v>
      </c>
      <c r="C113" s="12">
        <v>0.5</v>
      </c>
      <c r="D113" s="12">
        <f t="shared" si="9"/>
        <v>16</v>
      </c>
      <c r="E113" s="12">
        <f t="shared" si="10"/>
        <v>1.25</v>
      </c>
      <c r="F113" s="12">
        <f t="shared" si="11"/>
        <v>80</v>
      </c>
      <c r="G113" s="12">
        <f t="shared" si="12"/>
        <v>9.2799999999996086</v>
      </c>
      <c r="H113" s="12">
        <f t="shared" si="15"/>
        <v>91.599999999999511</v>
      </c>
      <c r="I113" s="13">
        <f t="shared" si="13"/>
        <v>4.1947780637148421E-3</v>
      </c>
      <c r="K113" s="15">
        <f t="shared" si="14"/>
        <v>91.599999999999511</v>
      </c>
      <c r="L113" s="15" t="str">
        <f t="shared" si="8"/>
        <v>Passed</v>
      </c>
      <c r="M113" s="15"/>
      <c r="N113" s="15"/>
    </row>
    <row r="114" spans="1:14" x14ac:dyDescent="0.25">
      <c r="A114" s="11">
        <v>100</v>
      </c>
      <c r="B114" s="12">
        <v>5</v>
      </c>
      <c r="C114" s="12">
        <v>0.5</v>
      </c>
      <c r="D114" s="12">
        <f t="shared" si="9"/>
        <v>16</v>
      </c>
      <c r="E114" s="12">
        <f t="shared" si="10"/>
        <v>1.25</v>
      </c>
      <c r="F114" s="12">
        <f t="shared" si="11"/>
        <v>80</v>
      </c>
      <c r="G114" s="12">
        <f t="shared" si="12"/>
        <v>9.3599999999996051</v>
      </c>
      <c r="H114" s="12">
        <f t="shared" si="15"/>
        <v>91.699999999999505</v>
      </c>
      <c r="I114" s="13">
        <f t="shared" si="13"/>
        <v>4.5408967703818269E-3</v>
      </c>
      <c r="K114" s="15">
        <f t="shared" si="14"/>
        <v>91.699999999999505</v>
      </c>
      <c r="L114" s="15" t="str">
        <f t="shared" si="8"/>
        <v>Passed</v>
      </c>
      <c r="M114" s="15"/>
      <c r="N114" s="15"/>
    </row>
    <row r="115" spans="1:14" x14ac:dyDescent="0.25">
      <c r="A115" s="11">
        <v>100</v>
      </c>
      <c r="B115" s="12">
        <v>5</v>
      </c>
      <c r="C115" s="12">
        <v>0.5</v>
      </c>
      <c r="D115" s="12">
        <f t="shared" si="9"/>
        <v>16</v>
      </c>
      <c r="E115" s="12">
        <f t="shared" si="10"/>
        <v>1.25</v>
      </c>
      <c r="F115" s="12">
        <f t="shared" si="11"/>
        <v>80</v>
      </c>
      <c r="G115" s="12">
        <f t="shared" si="12"/>
        <v>9.4399999999995998</v>
      </c>
      <c r="H115" s="12">
        <f t="shared" si="15"/>
        <v>91.7999999999995</v>
      </c>
      <c r="I115" s="13">
        <f t="shared" si="13"/>
        <v>4.9099654039874829E-3</v>
      </c>
      <c r="K115" s="15">
        <f t="shared" si="14"/>
        <v>91.7999999999995</v>
      </c>
      <c r="L115" s="15" t="str">
        <f t="shared" si="8"/>
        <v>Passed</v>
      </c>
      <c r="M115" s="15"/>
      <c r="N115" s="15"/>
    </row>
    <row r="116" spans="1:14" x14ac:dyDescent="0.25">
      <c r="A116" s="11">
        <v>100</v>
      </c>
      <c r="B116" s="12">
        <v>5</v>
      </c>
      <c r="C116" s="12">
        <v>0.5</v>
      </c>
      <c r="D116" s="12">
        <f t="shared" si="9"/>
        <v>16</v>
      </c>
      <c r="E116" s="12">
        <f t="shared" si="10"/>
        <v>1.25</v>
      </c>
      <c r="F116" s="12">
        <f t="shared" si="11"/>
        <v>80</v>
      </c>
      <c r="G116" s="12">
        <f t="shared" si="12"/>
        <v>9.5199999999995946</v>
      </c>
      <c r="H116" s="12">
        <f t="shared" si="15"/>
        <v>91.899999999999494</v>
      </c>
      <c r="I116" s="13">
        <f t="shared" si="13"/>
        <v>5.3030784129936108E-3</v>
      </c>
      <c r="K116" s="15">
        <f t="shared" si="14"/>
        <v>91.899999999999494</v>
      </c>
      <c r="L116" s="15" t="str">
        <f t="shared" si="8"/>
        <v>Passed</v>
      </c>
      <c r="M116" s="15"/>
      <c r="N116" s="15"/>
    </row>
    <row r="117" spans="1:14" x14ac:dyDescent="0.25">
      <c r="A117" s="11">
        <v>100</v>
      </c>
      <c r="B117" s="12">
        <v>5</v>
      </c>
      <c r="C117" s="12">
        <v>0.5</v>
      </c>
      <c r="D117" s="12">
        <f t="shared" si="9"/>
        <v>16</v>
      </c>
      <c r="E117" s="12">
        <f t="shared" si="10"/>
        <v>1.25</v>
      </c>
      <c r="F117" s="12">
        <f t="shared" si="11"/>
        <v>80</v>
      </c>
      <c r="G117" s="12">
        <f t="shared" si="12"/>
        <v>9.5999999999995911</v>
      </c>
      <c r="H117" s="12">
        <f t="shared" si="15"/>
        <v>91.999999999999488</v>
      </c>
      <c r="I117" s="13">
        <f t="shared" si="13"/>
        <v>5.7213552705811053E-3</v>
      </c>
      <c r="K117" s="15">
        <f t="shared" si="14"/>
        <v>91.999999999999488</v>
      </c>
      <c r="L117" s="15" t="str">
        <f t="shared" si="8"/>
        <v>Passed</v>
      </c>
      <c r="M117" s="15"/>
      <c r="N117" s="15"/>
    </row>
    <row r="118" spans="1:14" x14ac:dyDescent="0.25">
      <c r="A118" s="11">
        <v>100</v>
      </c>
      <c r="B118" s="12">
        <v>5</v>
      </c>
      <c r="C118" s="12">
        <v>0.5</v>
      </c>
      <c r="D118" s="12">
        <f t="shared" si="9"/>
        <v>16</v>
      </c>
      <c r="E118" s="12">
        <f t="shared" si="10"/>
        <v>1.25</v>
      </c>
      <c r="F118" s="12">
        <f t="shared" si="11"/>
        <v>80</v>
      </c>
      <c r="G118" s="12">
        <f t="shared" si="12"/>
        <v>9.6799999999995858</v>
      </c>
      <c r="H118" s="12">
        <f t="shared" si="15"/>
        <v>92.099999999999483</v>
      </c>
      <c r="I118" s="13">
        <f t="shared" si="13"/>
        <v>6.1659395775164189E-3</v>
      </c>
      <c r="K118" s="15">
        <f t="shared" si="14"/>
        <v>92.099999999999483</v>
      </c>
      <c r="L118" s="15" t="str">
        <f t="shared" si="8"/>
        <v>Passed</v>
      </c>
      <c r="M118" s="15"/>
      <c r="N118" s="15"/>
    </row>
    <row r="119" spans="1:14" x14ac:dyDescent="0.25">
      <c r="A119" s="11">
        <v>100</v>
      </c>
      <c r="B119" s="12">
        <v>5</v>
      </c>
      <c r="C119" s="12">
        <v>0.5</v>
      </c>
      <c r="D119" s="12">
        <f t="shared" si="9"/>
        <v>16</v>
      </c>
      <c r="E119" s="12">
        <f t="shared" si="10"/>
        <v>1.25</v>
      </c>
      <c r="F119" s="12">
        <f t="shared" si="11"/>
        <v>80</v>
      </c>
      <c r="G119" s="12">
        <f t="shared" si="12"/>
        <v>9.7599999999995823</v>
      </c>
      <c r="H119" s="12">
        <f t="shared" si="15"/>
        <v>92.199999999999477</v>
      </c>
      <c r="I119" s="13">
        <f t="shared" si="13"/>
        <v>6.637998086514405E-3</v>
      </c>
      <c r="K119" s="15">
        <f t="shared" si="14"/>
        <v>92.199999999999477</v>
      </c>
      <c r="L119" s="15" t="str">
        <f t="shared" si="8"/>
        <v>Passed</v>
      </c>
      <c r="M119" s="15"/>
      <c r="N119" s="15"/>
    </row>
    <row r="120" spans="1:14" x14ac:dyDescent="0.25">
      <c r="A120" s="11">
        <v>100</v>
      </c>
      <c r="B120" s="12">
        <v>5</v>
      </c>
      <c r="C120" s="12">
        <v>0.5</v>
      </c>
      <c r="D120" s="12">
        <f t="shared" si="9"/>
        <v>16</v>
      </c>
      <c r="E120" s="12">
        <f t="shared" si="10"/>
        <v>1.25</v>
      </c>
      <c r="F120" s="12">
        <f t="shared" si="11"/>
        <v>80</v>
      </c>
      <c r="G120" s="12">
        <f t="shared" si="12"/>
        <v>9.8399999999995771</v>
      </c>
      <c r="H120" s="12">
        <f t="shared" si="15"/>
        <v>92.299999999999471</v>
      </c>
      <c r="I120" s="13">
        <f t="shared" si="13"/>
        <v>7.1387196491729185E-3</v>
      </c>
      <c r="K120" s="15">
        <f t="shared" si="14"/>
        <v>92.299999999999471</v>
      </c>
      <c r="L120" s="15" t="str">
        <f t="shared" si="8"/>
        <v>Passed</v>
      </c>
      <c r="M120" s="15"/>
      <c r="N120" s="15"/>
    </row>
    <row r="121" spans="1:14" x14ac:dyDescent="0.25">
      <c r="A121" s="11">
        <v>100</v>
      </c>
      <c r="B121" s="12">
        <v>5</v>
      </c>
      <c r="C121" s="12">
        <v>0.5</v>
      </c>
      <c r="D121" s="12">
        <f t="shared" si="9"/>
        <v>16</v>
      </c>
      <c r="E121" s="12">
        <f t="shared" si="10"/>
        <v>1.25</v>
      </c>
      <c r="F121" s="12">
        <f t="shared" si="11"/>
        <v>80</v>
      </c>
      <c r="G121" s="12">
        <f t="shared" si="12"/>
        <v>9.9199999999995718</v>
      </c>
      <c r="H121" s="12">
        <f t="shared" si="15"/>
        <v>92.399999999999466</v>
      </c>
      <c r="I121" s="13">
        <f t="shared" si="13"/>
        <v>7.6693140868164889E-3</v>
      </c>
      <c r="K121" s="15">
        <f t="shared" si="14"/>
        <v>92.399999999999466</v>
      </c>
      <c r="L121" s="15" t="str">
        <f t="shared" si="8"/>
        <v>Passed</v>
      </c>
      <c r="M121" s="15"/>
      <c r="N121" s="15"/>
    </row>
    <row r="122" spans="1:14" x14ac:dyDescent="0.25">
      <c r="A122" s="11">
        <v>100</v>
      </c>
      <c r="B122" s="12">
        <v>5</v>
      </c>
      <c r="C122" s="12">
        <v>0.5</v>
      </c>
      <c r="D122" s="12">
        <f t="shared" si="9"/>
        <v>16</v>
      </c>
      <c r="E122" s="12">
        <f t="shared" si="10"/>
        <v>1.25</v>
      </c>
      <c r="F122" s="12">
        <f t="shared" si="11"/>
        <v>80</v>
      </c>
      <c r="G122" s="12">
        <f t="shared" si="12"/>
        <v>9.9999999999995683</v>
      </c>
      <c r="H122" s="12">
        <f t="shared" si="15"/>
        <v>92.49999999999946</v>
      </c>
      <c r="I122" s="13">
        <f t="shared" si="13"/>
        <v>8.2310109868417875E-3</v>
      </c>
      <c r="K122" s="15">
        <f t="shared" si="14"/>
        <v>92.49999999999946</v>
      </c>
      <c r="L122" s="15" t="str">
        <f t="shared" si="8"/>
        <v>Passed</v>
      </c>
      <c r="M122" s="15"/>
      <c r="N122" s="15"/>
    </row>
    <row r="123" spans="1:14" x14ac:dyDescent="0.25">
      <c r="A123" s="11">
        <v>100</v>
      </c>
      <c r="B123" s="12">
        <v>5</v>
      </c>
      <c r="C123" s="12">
        <v>0.5</v>
      </c>
      <c r="D123" s="12">
        <f t="shared" si="9"/>
        <v>16</v>
      </c>
      <c r="E123" s="12">
        <f t="shared" si="10"/>
        <v>1.25</v>
      </c>
      <c r="F123" s="12">
        <f t="shared" si="11"/>
        <v>80</v>
      </c>
      <c r="G123" s="12">
        <f t="shared" si="12"/>
        <v>10.079999999999563</v>
      </c>
      <c r="H123" s="12">
        <f t="shared" si="15"/>
        <v>92.599999999999454</v>
      </c>
      <c r="I123" s="13">
        <f t="shared" si="13"/>
        <v>8.8250584264094011E-3</v>
      </c>
      <c r="K123" s="15">
        <f t="shared" si="14"/>
        <v>92.599999999999454</v>
      </c>
      <c r="L123" s="15" t="str">
        <f t="shared" si="8"/>
        <v>Passed</v>
      </c>
      <c r="M123" s="15"/>
      <c r="N123" s="15"/>
    </row>
    <row r="124" spans="1:14" x14ac:dyDescent="0.25">
      <c r="A124" s="11">
        <v>100</v>
      </c>
      <c r="B124" s="12">
        <v>5</v>
      </c>
      <c r="C124" s="12">
        <v>0.5</v>
      </c>
      <c r="D124" s="12">
        <f t="shared" si="9"/>
        <v>16</v>
      </c>
      <c r="E124" s="12">
        <f t="shared" si="10"/>
        <v>1.25</v>
      </c>
      <c r="F124" s="12">
        <f t="shared" si="11"/>
        <v>80</v>
      </c>
      <c r="G124" s="12">
        <f t="shared" si="12"/>
        <v>10.15999999999956</v>
      </c>
      <c r="H124" s="12">
        <f t="shared" si="15"/>
        <v>92.699999999999449</v>
      </c>
      <c r="I124" s="13">
        <f t="shared" si="13"/>
        <v>9.4527216255713403E-3</v>
      </c>
      <c r="K124" s="15">
        <f t="shared" si="14"/>
        <v>92.699999999999449</v>
      </c>
      <c r="L124" s="15" t="str">
        <f t="shared" si="8"/>
        <v>Passed</v>
      </c>
      <c r="M124" s="15"/>
      <c r="N124" s="15"/>
    </row>
    <row r="125" spans="1:14" x14ac:dyDescent="0.25">
      <c r="A125" s="11">
        <v>100</v>
      </c>
      <c r="B125" s="12">
        <v>5</v>
      </c>
      <c r="C125" s="12">
        <v>0.5</v>
      </c>
      <c r="D125" s="12">
        <f t="shared" si="9"/>
        <v>16</v>
      </c>
      <c r="E125" s="12">
        <f t="shared" si="10"/>
        <v>1.25</v>
      </c>
      <c r="F125" s="12">
        <f t="shared" si="11"/>
        <v>80</v>
      </c>
      <c r="G125" s="12">
        <f t="shared" si="12"/>
        <v>10.239999999999554</v>
      </c>
      <c r="H125" s="12">
        <f t="shared" si="15"/>
        <v>92.799999999999443</v>
      </c>
      <c r="I125" s="13">
        <f t="shared" si="13"/>
        <v>1.0115281532160196E-2</v>
      </c>
      <c r="K125" s="15">
        <f t="shared" si="14"/>
        <v>92.799999999999443</v>
      </c>
      <c r="L125" s="15" t="str">
        <f t="shared" si="8"/>
        <v>Passed</v>
      </c>
      <c r="M125" s="15"/>
      <c r="N125" s="15"/>
    </row>
    <row r="126" spans="1:14" x14ac:dyDescent="0.25">
      <c r="A126" s="11">
        <v>100</v>
      </c>
      <c r="B126" s="12">
        <v>5</v>
      </c>
      <c r="C126" s="12">
        <v>0.5</v>
      </c>
      <c r="D126" s="12">
        <f t="shared" si="9"/>
        <v>16</v>
      </c>
      <c r="E126" s="12">
        <f t="shared" si="10"/>
        <v>1.25</v>
      </c>
      <c r="F126" s="12">
        <f t="shared" si="11"/>
        <v>80</v>
      </c>
      <c r="G126" s="12">
        <f t="shared" si="12"/>
        <v>10.319999999999549</v>
      </c>
      <c r="H126" s="12">
        <f t="shared" si="15"/>
        <v>92.899999999999437</v>
      </c>
      <c r="I126" s="13">
        <f t="shared" si="13"/>
        <v>1.0814033340996376E-2</v>
      </c>
      <c r="K126" s="15">
        <f t="shared" si="14"/>
        <v>92.899999999999437</v>
      </c>
      <c r="L126" s="15" t="str">
        <f t="shared" si="8"/>
        <v>Passed</v>
      </c>
      <c r="M126" s="15"/>
      <c r="N126" s="15"/>
    </row>
    <row r="127" spans="1:14" x14ac:dyDescent="0.25">
      <c r="A127" s="11">
        <v>100</v>
      </c>
      <c r="B127" s="12">
        <v>5</v>
      </c>
      <c r="C127" s="12">
        <v>0.5</v>
      </c>
      <c r="D127" s="12">
        <f t="shared" si="9"/>
        <v>16</v>
      </c>
      <c r="E127" s="12">
        <f t="shared" si="10"/>
        <v>1.25</v>
      </c>
      <c r="F127" s="12">
        <f t="shared" si="11"/>
        <v>80</v>
      </c>
      <c r="G127" s="12">
        <f t="shared" si="12"/>
        <v>10.399999999999546</v>
      </c>
      <c r="H127" s="12">
        <f t="shared" si="15"/>
        <v>92.999999999999432</v>
      </c>
      <c r="I127" s="13">
        <f t="shared" si="13"/>
        <v>1.1550284950188009E-2</v>
      </c>
      <c r="K127" s="15">
        <f t="shared" si="14"/>
        <v>92.999999999999432</v>
      </c>
      <c r="L127" s="15" t="str">
        <f t="shared" si="8"/>
        <v>Passed</v>
      </c>
      <c r="M127" s="15"/>
      <c r="N127" s="15"/>
    </row>
    <row r="128" spans="1:14" x14ac:dyDescent="0.25">
      <c r="A128" s="11">
        <v>100</v>
      </c>
      <c r="B128" s="12">
        <v>5</v>
      </c>
      <c r="C128" s="12">
        <v>0.5</v>
      </c>
      <c r="D128" s="12">
        <f t="shared" si="9"/>
        <v>16</v>
      </c>
      <c r="E128" s="12">
        <f t="shared" si="10"/>
        <v>1.25</v>
      </c>
      <c r="F128" s="12">
        <f t="shared" si="11"/>
        <v>80</v>
      </c>
      <c r="G128" s="12">
        <f t="shared" si="12"/>
        <v>10.47999999999954</v>
      </c>
      <c r="H128" s="12">
        <f t="shared" si="15"/>
        <v>93.099999999999426</v>
      </c>
      <c r="I128" s="13">
        <f t="shared" si="13"/>
        <v>1.2325355357509655E-2</v>
      </c>
      <c r="K128" s="15">
        <f t="shared" si="14"/>
        <v>93.099999999999426</v>
      </c>
      <c r="L128" s="15" t="str">
        <f t="shared" si="8"/>
        <v>Passed</v>
      </c>
      <c r="M128" s="15"/>
      <c r="N128" s="15"/>
    </row>
    <row r="129" spans="1:14" x14ac:dyDescent="0.25">
      <c r="A129" s="11">
        <v>100</v>
      </c>
      <c r="B129" s="12">
        <v>5</v>
      </c>
      <c r="C129" s="12">
        <v>0.5</v>
      </c>
      <c r="D129" s="12">
        <f t="shared" si="9"/>
        <v>16</v>
      </c>
      <c r="E129" s="12">
        <f t="shared" si="10"/>
        <v>1.25</v>
      </c>
      <c r="F129" s="12">
        <f t="shared" si="11"/>
        <v>80</v>
      </c>
      <c r="G129" s="12">
        <f t="shared" si="12"/>
        <v>10.559999999999537</v>
      </c>
      <c r="H129" s="12">
        <f t="shared" si="15"/>
        <v>93.19999999999942</v>
      </c>
      <c r="I129" s="13">
        <f t="shared" si="13"/>
        <v>1.3140573000043881E-2</v>
      </c>
      <c r="K129" s="15">
        <f t="shared" si="14"/>
        <v>93.19999999999942</v>
      </c>
      <c r="L129" s="15" t="str">
        <f t="shared" si="8"/>
        <v>Passed</v>
      </c>
      <c r="M129" s="15"/>
      <c r="N129" s="15"/>
    </row>
    <row r="130" spans="1:14" x14ac:dyDescent="0.25">
      <c r="A130" s="11">
        <v>100</v>
      </c>
      <c r="B130" s="12">
        <v>5</v>
      </c>
      <c r="C130" s="12">
        <v>0.5</v>
      </c>
      <c r="D130" s="12">
        <f t="shared" si="9"/>
        <v>16</v>
      </c>
      <c r="E130" s="12">
        <f t="shared" si="10"/>
        <v>1.25</v>
      </c>
      <c r="F130" s="12">
        <f t="shared" si="11"/>
        <v>80</v>
      </c>
      <c r="G130" s="12">
        <f t="shared" si="12"/>
        <v>10.639999999999532</v>
      </c>
      <c r="H130" s="12">
        <f t="shared" si="15"/>
        <v>93.299999999999415</v>
      </c>
      <c r="I130" s="13">
        <f t="shared" si="13"/>
        <v>1.3997274040458625E-2</v>
      </c>
      <c r="K130" s="15">
        <f t="shared" si="14"/>
        <v>93.299999999999415</v>
      </c>
      <c r="L130" s="15" t="str">
        <f t="shared" si="8"/>
        <v>Passed</v>
      </c>
      <c r="M130" s="15"/>
      <c r="N130" s="15"/>
    </row>
    <row r="131" spans="1:14" x14ac:dyDescent="0.25">
      <c r="A131" s="11">
        <v>100</v>
      </c>
      <c r="B131" s="12">
        <v>5</v>
      </c>
      <c r="C131" s="12">
        <v>0.5</v>
      </c>
      <c r="D131" s="12">
        <f t="shared" si="9"/>
        <v>16</v>
      </c>
      <c r="E131" s="12">
        <f t="shared" si="10"/>
        <v>1.25</v>
      </c>
      <c r="F131" s="12">
        <f t="shared" si="11"/>
        <v>80</v>
      </c>
      <c r="G131" s="12">
        <f t="shared" si="12"/>
        <v>10.719999999999526</v>
      </c>
      <c r="H131" s="12">
        <f t="shared" si="15"/>
        <v>93.399999999999409</v>
      </c>
      <c r="I131" s="13">
        <f t="shared" si="13"/>
        <v>1.4896800603467592E-2</v>
      </c>
      <c r="K131" s="15">
        <f t="shared" si="14"/>
        <v>93.399999999999409</v>
      </c>
      <c r="L131" s="15" t="str">
        <f t="shared" si="8"/>
        <v>Passed</v>
      </c>
      <c r="M131" s="15"/>
      <c r="N131" s="15"/>
    </row>
    <row r="132" spans="1:14" x14ac:dyDescent="0.25">
      <c r="A132" s="11">
        <v>100</v>
      </c>
      <c r="B132" s="12">
        <v>5</v>
      </c>
      <c r="C132" s="12">
        <v>0.5</v>
      </c>
      <c r="D132" s="12">
        <f t="shared" si="9"/>
        <v>16</v>
      </c>
      <c r="E132" s="12">
        <f t="shared" si="10"/>
        <v>1.25</v>
      </c>
      <c r="F132" s="12">
        <f t="shared" si="11"/>
        <v>80</v>
      </c>
      <c r="G132" s="12">
        <f t="shared" si="12"/>
        <v>10.799999999999523</v>
      </c>
      <c r="H132" s="12">
        <f t="shared" si="15"/>
        <v>93.499999999999403</v>
      </c>
      <c r="I132" s="13">
        <f t="shared" si="13"/>
        <v>1.5840498966186067E-2</v>
      </c>
      <c r="K132" s="15">
        <f t="shared" si="14"/>
        <v>93.499999999999403</v>
      </c>
      <c r="L132" s="15" t="str">
        <f t="shared" si="8"/>
        <v>Passed</v>
      </c>
      <c r="M132" s="15"/>
      <c r="N132" s="15"/>
    </row>
    <row r="133" spans="1:14" x14ac:dyDescent="0.25">
      <c r="A133" s="11">
        <v>100</v>
      </c>
      <c r="B133" s="12">
        <v>5</v>
      </c>
      <c r="C133" s="12">
        <v>0.5</v>
      </c>
      <c r="D133" s="12">
        <f t="shared" si="9"/>
        <v>16</v>
      </c>
      <c r="E133" s="12">
        <f t="shared" si="10"/>
        <v>1.25</v>
      </c>
      <c r="F133" s="12">
        <f t="shared" si="11"/>
        <v>80</v>
      </c>
      <c r="G133" s="12">
        <f t="shared" si="12"/>
        <v>10.879999999999518</v>
      </c>
      <c r="H133" s="12">
        <f t="shared" si="15"/>
        <v>93.599999999999397</v>
      </c>
      <c r="I133" s="13">
        <f t="shared" si="13"/>
        <v>1.6829717706241316E-2</v>
      </c>
      <c r="K133" s="15">
        <f t="shared" si="14"/>
        <v>93.599999999999397</v>
      </c>
      <c r="L133" s="15" t="str">
        <f t="shared" si="8"/>
        <v>Passed</v>
      </c>
      <c r="M133" s="15"/>
      <c r="N133" s="15"/>
    </row>
    <row r="134" spans="1:14" x14ac:dyDescent="0.25">
      <c r="A134" s="11">
        <v>100</v>
      </c>
      <c r="B134" s="12">
        <v>5</v>
      </c>
      <c r="C134" s="12">
        <v>0.5</v>
      </c>
      <c r="D134" s="12">
        <f t="shared" si="9"/>
        <v>16</v>
      </c>
      <c r="E134" s="12">
        <f t="shared" si="10"/>
        <v>1.25</v>
      </c>
      <c r="F134" s="12">
        <f t="shared" si="11"/>
        <v>80</v>
      </c>
      <c r="G134" s="12">
        <f t="shared" si="12"/>
        <v>10.959999999999514</v>
      </c>
      <c r="H134" s="12">
        <f t="shared" si="15"/>
        <v>93.699999999999392</v>
      </c>
      <c r="I134" s="13">
        <f t="shared" si="13"/>
        <v>1.7865805811637402E-2</v>
      </c>
      <c r="K134" s="15">
        <f t="shared" si="14"/>
        <v>93.699999999999392</v>
      </c>
      <c r="L134" s="15" t="str">
        <f t="shared" si="8"/>
        <v>Passed</v>
      </c>
      <c r="M134" s="15"/>
      <c r="N134" s="15"/>
    </row>
    <row r="135" spans="1:14" x14ac:dyDescent="0.25">
      <c r="A135" s="11">
        <v>100</v>
      </c>
      <c r="B135" s="12">
        <v>5</v>
      </c>
      <c r="C135" s="12">
        <v>0.5</v>
      </c>
      <c r="D135" s="12">
        <f t="shared" si="9"/>
        <v>16</v>
      </c>
      <c r="E135" s="12">
        <f t="shared" si="10"/>
        <v>1.25</v>
      </c>
      <c r="F135" s="12">
        <f t="shared" si="11"/>
        <v>80</v>
      </c>
      <c r="G135" s="12">
        <f t="shared" si="12"/>
        <v>11.039999999999509</v>
      </c>
      <c r="H135" s="12">
        <f t="shared" si="15"/>
        <v>93.799999999999386</v>
      </c>
      <c r="I135" s="13">
        <f t="shared" si="13"/>
        <v>1.8950110756491945E-2</v>
      </c>
      <c r="K135" s="15">
        <f t="shared" si="14"/>
        <v>93.799999999999386</v>
      </c>
      <c r="L135" s="15" t="str">
        <f t="shared" si="8"/>
        <v>Passed</v>
      </c>
      <c r="M135" s="15"/>
      <c r="N135" s="15"/>
    </row>
    <row r="136" spans="1:14" x14ac:dyDescent="0.25">
      <c r="A136" s="11">
        <v>100</v>
      </c>
      <c r="B136" s="12">
        <v>5</v>
      </c>
      <c r="C136" s="12">
        <v>0.5</v>
      </c>
      <c r="D136" s="12">
        <f t="shared" si="9"/>
        <v>16</v>
      </c>
      <c r="E136" s="12">
        <f t="shared" si="10"/>
        <v>1.25</v>
      </c>
      <c r="F136" s="12">
        <f t="shared" si="11"/>
        <v>80</v>
      </c>
      <c r="G136" s="12">
        <f t="shared" si="12"/>
        <v>11.119999999999504</v>
      </c>
      <c r="H136" s="12">
        <f t="shared" si="15"/>
        <v>93.89999999999938</v>
      </c>
      <c r="I136" s="13">
        <f t="shared" si="13"/>
        <v>2.0083976546875E-2</v>
      </c>
      <c r="K136" s="15">
        <f t="shared" si="14"/>
        <v>93.89999999999938</v>
      </c>
      <c r="L136" s="15" t="str">
        <f t="shared" si="8"/>
        <v>Passed</v>
      </c>
      <c r="M136" s="15"/>
      <c r="N136" s="15"/>
    </row>
    <row r="137" spans="1:14" x14ac:dyDescent="0.25">
      <c r="A137" s="11">
        <v>100</v>
      </c>
      <c r="B137" s="12">
        <v>5</v>
      </c>
      <c r="C137" s="12">
        <v>0.5</v>
      </c>
      <c r="D137" s="12">
        <f t="shared" si="9"/>
        <v>16</v>
      </c>
      <c r="E137" s="12">
        <f t="shared" si="10"/>
        <v>1.25</v>
      </c>
      <c r="F137" s="12">
        <f t="shared" si="11"/>
        <v>80</v>
      </c>
      <c r="G137" s="12">
        <f t="shared" si="12"/>
        <v>11.1999999999995</v>
      </c>
      <c r="H137" s="12">
        <f t="shared" si="15"/>
        <v>93.999999999999375</v>
      </c>
      <c r="I137" s="13">
        <f t="shared" si="13"/>
        <v>2.1268741741070313E-2</v>
      </c>
      <c r="K137" s="15">
        <f t="shared" si="14"/>
        <v>93.999999999999375</v>
      </c>
      <c r="L137" s="15" t="str">
        <f t="shared" si="8"/>
        <v>Passed</v>
      </c>
      <c r="M137" s="15"/>
      <c r="N137" s="15"/>
    </row>
    <row r="138" spans="1:14" x14ac:dyDescent="0.25">
      <c r="A138" s="11">
        <v>100</v>
      </c>
      <c r="B138" s="12">
        <v>5</v>
      </c>
      <c r="C138" s="12">
        <v>0.5</v>
      </c>
      <c r="D138" s="12">
        <f t="shared" si="9"/>
        <v>16</v>
      </c>
      <c r="E138" s="12">
        <f t="shared" si="10"/>
        <v>1.25</v>
      </c>
      <c r="F138" s="12">
        <f t="shared" si="11"/>
        <v>80</v>
      </c>
      <c r="G138" s="12">
        <f t="shared" si="12"/>
        <v>11.279999999999495</v>
      </c>
      <c r="H138" s="12">
        <f t="shared" si="15"/>
        <v>94.099999999999369</v>
      </c>
      <c r="I138" s="13">
        <f t="shared" si="13"/>
        <v>2.250573744866086E-2</v>
      </c>
      <c r="K138" s="15">
        <f t="shared" si="14"/>
        <v>94.099999999999369</v>
      </c>
      <c r="L138" s="15" t="str">
        <f t="shared" si="8"/>
        <v>Passed</v>
      </c>
      <c r="M138" s="15"/>
      <c r="N138" s="15"/>
    </row>
    <row r="139" spans="1:14" x14ac:dyDescent="0.25">
      <c r="A139" s="11">
        <v>100</v>
      </c>
      <c r="B139" s="12">
        <v>5</v>
      </c>
      <c r="C139" s="12">
        <v>0.5</v>
      </c>
      <c r="D139" s="12">
        <f t="shared" si="9"/>
        <v>16</v>
      </c>
      <c r="E139" s="12">
        <f t="shared" si="10"/>
        <v>1.25</v>
      </c>
      <c r="F139" s="12">
        <f t="shared" si="11"/>
        <v>80</v>
      </c>
      <c r="G139" s="12">
        <f t="shared" si="12"/>
        <v>11.359999999999491</v>
      </c>
      <c r="H139" s="12">
        <f t="shared" si="15"/>
        <v>94.199999999999363</v>
      </c>
      <c r="I139" s="13">
        <f t="shared" si="13"/>
        <v>2.3796285312903877E-2</v>
      </c>
      <c r="K139" s="15">
        <f t="shared" si="14"/>
        <v>94.199999999999363</v>
      </c>
      <c r="L139" s="15" t="str">
        <f t="shared" si="8"/>
        <v>Passed</v>
      </c>
      <c r="M139" s="15"/>
      <c r="N139" s="15"/>
    </row>
    <row r="140" spans="1:14" x14ac:dyDescent="0.25">
      <c r="A140" s="11">
        <v>100</v>
      </c>
      <c r="B140" s="12">
        <v>5</v>
      </c>
      <c r="C140" s="12">
        <v>0.5</v>
      </c>
      <c r="D140" s="12">
        <f t="shared" si="9"/>
        <v>16</v>
      </c>
      <c r="E140" s="12">
        <f t="shared" si="10"/>
        <v>1.25</v>
      </c>
      <c r="F140" s="12">
        <f t="shared" si="11"/>
        <v>80</v>
      </c>
      <c r="G140" s="12">
        <f t="shared" si="12"/>
        <v>11.439999999999486</v>
      </c>
      <c r="H140" s="12">
        <f t="shared" si="15"/>
        <v>94.299999999999358</v>
      </c>
      <c r="I140" s="13">
        <f t="shared" si="13"/>
        <v>2.5141695480909998E-2</v>
      </c>
      <c r="K140" s="15">
        <f t="shared" si="14"/>
        <v>94.299999999999358</v>
      </c>
      <c r="L140" s="15" t="str">
        <f t="shared" si="8"/>
        <v>Passed</v>
      </c>
      <c r="M140" s="15"/>
      <c r="N140" s="15"/>
    </row>
    <row r="141" spans="1:14" x14ac:dyDescent="0.25">
      <c r="A141" s="11">
        <v>100</v>
      </c>
      <c r="B141" s="12">
        <v>5</v>
      </c>
      <c r="C141" s="12">
        <v>0.5</v>
      </c>
      <c r="D141" s="12">
        <f t="shared" si="9"/>
        <v>16</v>
      </c>
      <c r="E141" s="12">
        <f t="shared" si="10"/>
        <v>1.25</v>
      </c>
      <c r="F141" s="12">
        <f t="shared" si="11"/>
        <v>80</v>
      </c>
      <c r="G141" s="12">
        <f t="shared" si="12"/>
        <v>11.519999999999481</v>
      </c>
      <c r="H141" s="12">
        <f t="shared" si="15"/>
        <v>94.399999999999352</v>
      </c>
      <c r="I141" s="13">
        <f t="shared" si="13"/>
        <v>2.6543264566176096E-2</v>
      </c>
      <c r="K141" s="15">
        <f t="shared" si="14"/>
        <v>94.399999999999352</v>
      </c>
      <c r="L141" s="15" t="str">
        <f t="shared" si="8"/>
        <v>Passed</v>
      </c>
      <c r="M141" s="15"/>
      <c r="N141" s="15"/>
    </row>
    <row r="142" spans="1:14" x14ac:dyDescent="0.25">
      <c r="A142" s="11">
        <v>100</v>
      </c>
      <c r="B142" s="12">
        <v>5</v>
      </c>
      <c r="C142" s="12">
        <v>0.5</v>
      </c>
      <c r="D142" s="12">
        <f t="shared" si="9"/>
        <v>16</v>
      </c>
      <c r="E142" s="12">
        <f t="shared" si="10"/>
        <v>1.25</v>
      </c>
      <c r="F142" s="12">
        <f t="shared" si="11"/>
        <v>80</v>
      </c>
      <c r="G142" s="12">
        <f t="shared" si="12"/>
        <v>11.599999999999477</v>
      </c>
      <c r="H142" s="12">
        <f t="shared" si="15"/>
        <v>94.499999999999346</v>
      </c>
      <c r="I142" s="13">
        <f t="shared" si="13"/>
        <v>2.8002273608042687E-2</v>
      </c>
      <c r="K142" s="15">
        <f t="shared" si="14"/>
        <v>94.499999999999346</v>
      </c>
      <c r="L142" s="15" t="str">
        <f t="shared" si="8"/>
        <v>Passed</v>
      </c>
      <c r="M142" s="15"/>
      <c r="N142" s="15"/>
    </row>
    <row r="143" spans="1:14" x14ac:dyDescent="0.25">
      <c r="A143" s="11">
        <v>100</v>
      </c>
      <c r="B143" s="12">
        <v>5</v>
      </c>
      <c r="C143" s="12">
        <v>0.5</v>
      </c>
      <c r="D143" s="12">
        <f t="shared" si="9"/>
        <v>16</v>
      </c>
      <c r="E143" s="12">
        <f t="shared" si="10"/>
        <v>1.25</v>
      </c>
      <c r="F143" s="12">
        <f t="shared" si="11"/>
        <v>80</v>
      </c>
      <c r="G143" s="12">
        <f t="shared" si="12"/>
        <v>11.679999999999472</v>
      </c>
      <c r="H143" s="12">
        <f t="shared" si="15"/>
        <v>94.599999999999341</v>
      </c>
      <c r="I143" s="13">
        <f t="shared" si="13"/>
        <v>2.9519986032649274E-2</v>
      </c>
      <c r="K143" s="15">
        <f t="shared" si="14"/>
        <v>94.599999999999341</v>
      </c>
      <c r="L143" s="15" t="str">
        <f t="shared" si="8"/>
        <v>Passed</v>
      </c>
      <c r="M143" s="15"/>
      <c r="N143" s="15"/>
    </row>
    <row r="144" spans="1:14" x14ac:dyDescent="0.25">
      <c r="A144" s="11">
        <v>100</v>
      </c>
      <c r="B144" s="12">
        <v>5</v>
      </c>
      <c r="C144" s="12">
        <v>0.5</v>
      </c>
      <c r="D144" s="12">
        <f t="shared" si="9"/>
        <v>16</v>
      </c>
      <c r="E144" s="12">
        <f t="shared" si="10"/>
        <v>1.25</v>
      </c>
      <c r="F144" s="12">
        <f t="shared" si="11"/>
        <v>80</v>
      </c>
      <c r="G144" s="12">
        <f t="shared" si="12"/>
        <v>11.759999999999469</v>
      </c>
      <c r="H144" s="12">
        <f t="shared" si="15"/>
        <v>94.699999999999335</v>
      </c>
      <c r="I144" s="13">
        <f t="shared" si="13"/>
        <v>3.1097645619956617E-2</v>
      </c>
      <c r="K144" s="15">
        <f t="shared" si="14"/>
        <v>94.699999999999335</v>
      </c>
      <c r="L144" s="15" t="str">
        <f t="shared" si="8"/>
        <v>Passed</v>
      </c>
      <c r="M144" s="15"/>
      <c r="N144" s="15"/>
    </row>
    <row r="145" spans="1:14" x14ac:dyDescent="0.25">
      <c r="A145" s="11">
        <v>100</v>
      </c>
      <c r="B145" s="12">
        <v>5</v>
      </c>
      <c r="C145" s="12">
        <v>0.5</v>
      </c>
      <c r="D145" s="12">
        <f t="shared" si="9"/>
        <v>16</v>
      </c>
      <c r="E145" s="12">
        <f t="shared" si="10"/>
        <v>1.25</v>
      </c>
      <c r="F145" s="12">
        <f t="shared" si="11"/>
        <v>80</v>
      </c>
      <c r="G145" s="12">
        <f t="shared" si="12"/>
        <v>11.839999999999463</v>
      </c>
      <c r="H145" s="12">
        <f t="shared" si="15"/>
        <v>94.799999999999329</v>
      </c>
      <c r="I145" s="13">
        <f t="shared" si="13"/>
        <v>3.2736474481377495E-2</v>
      </c>
      <c r="K145" s="15">
        <f t="shared" si="14"/>
        <v>94.799999999999329</v>
      </c>
      <c r="L145" s="15" t="str">
        <f t="shared" si="8"/>
        <v>Passed</v>
      </c>
      <c r="M145" s="15"/>
      <c r="N145" s="15"/>
    </row>
    <row r="146" spans="1:14" x14ac:dyDescent="0.25">
      <c r="A146" s="11">
        <v>100</v>
      </c>
      <c r="B146" s="12">
        <v>5</v>
      </c>
      <c r="C146" s="12">
        <v>0.5</v>
      </c>
      <c r="D146" s="12">
        <f t="shared" si="9"/>
        <v>16</v>
      </c>
      <c r="E146" s="12">
        <f t="shared" si="10"/>
        <v>1.25</v>
      </c>
      <c r="F146" s="12">
        <f t="shared" si="11"/>
        <v>80</v>
      </c>
      <c r="G146" s="12">
        <f t="shared" si="12"/>
        <v>11.919999999999458</v>
      </c>
      <c r="H146" s="12">
        <f t="shared" si="15"/>
        <v>94.899999999999324</v>
      </c>
      <c r="I146" s="13">
        <f t="shared" si="13"/>
        <v>3.4437671052523509E-2</v>
      </c>
      <c r="K146" s="15">
        <f t="shared" si="14"/>
        <v>94.899999999999324</v>
      </c>
      <c r="L146" s="15" t="str">
        <f t="shared" si="8"/>
        <v>Passed</v>
      </c>
      <c r="M146" s="15"/>
      <c r="N146" s="15"/>
    </row>
    <row r="147" spans="1:14" x14ac:dyDescent="0.25">
      <c r="A147" s="11">
        <v>100</v>
      </c>
      <c r="B147" s="12">
        <v>5</v>
      </c>
      <c r="C147" s="12">
        <v>0.5</v>
      </c>
      <c r="D147" s="12">
        <f t="shared" si="9"/>
        <v>16</v>
      </c>
      <c r="E147" s="12">
        <f t="shared" si="10"/>
        <v>1.25</v>
      </c>
      <c r="F147" s="12">
        <f t="shared" si="11"/>
        <v>80</v>
      </c>
      <c r="G147" s="12">
        <f t="shared" si="12"/>
        <v>11.999999999999455</v>
      </c>
      <c r="H147" s="12">
        <f t="shared" si="15"/>
        <v>94.999999999999318</v>
      </c>
      <c r="I147" s="13">
        <f t="shared" si="13"/>
        <v>3.6202408105525288E-2</v>
      </c>
      <c r="K147" s="15">
        <f t="shared" si="14"/>
        <v>94.999999999999318</v>
      </c>
      <c r="L147" s="15" t="str">
        <f t="shared" si="8"/>
        <v>Passed</v>
      </c>
      <c r="M147" s="15"/>
      <c r="N147" s="15"/>
    </row>
    <row r="148" spans="1:14" x14ac:dyDescent="0.25">
      <c r="A148" s="11">
        <v>100</v>
      </c>
      <c r="B148" s="12">
        <v>5</v>
      </c>
      <c r="C148" s="12">
        <v>0.5</v>
      </c>
      <c r="D148" s="12">
        <f t="shared" si="9"/>
        <v>16</v>
      </c>
      <c r="E148" s="12">
        <f t="shared" si="10"/>
        <v>1.25</v>
      </c>
      <c r="F148" s="12">
        <f t="shared" si="11"/>
        <v>80</v>
      </c>
      <c r="G148" s="12">
        <f t="shared" si="12"/>
        <v>12.079999999999449</v>
      </c>
      <c r="H148" s="12">
        <f t="shared" si="15"/>
        <v>95.099999999999312</v>
      </c>
      <c r="I148" s="13">
        <f t="shared" si="13"/>
        <v>3.8031830785317813E-2</v>
      </c>
      <c r="K148" s="15">
        <f t="shared" si="14"/>
        <v>95.099999999999312</v>
      </c>
      <c r="L148" s="15" t="str">
        <f t="shared" si="8"/>
        <v>Passed</v>
      </c>
      <c r="M148" s="15"/>
      <c r="N148" s="15"/>
    </row>
    <row r="149" spans="1:14" x14ac:dyDescent="0.25">
      <c r="A149" s="11">
        <v>100</v>
      </c>
      <c r="B149" s="12">
        <v>5</v>
      </c>
      <c r="C149" s="12">
        <v>0.5</v>
      </c>
      <c r="D149" s="12">
        <f t="shared" si="9"/>
        <v>16</v>
      </c>
      <c r="E149" s="12">
        <f t="shared" si="10"/>
        <v>1.25</v>
      </c>
      <c r="F149" s="12">
        <f t="shared" si="11"/>
        <v>80</v>
      </c>
      <c r="G149" s="12">
        <f t="shared" si="12"/>
        <v>12.159999999999446</v>
      </c>
      <c r="H149" s="12">
        <f t="shared" si="15"/>
        <v>95.199999999999307</v>
      </c>
      <c r="I149" s="13">
        <f t="shared" si="13"/>
        <v>3.9927054674210448E-2</v>
      </c>
      <c r="K149" s="15">
        <f t="shared" si="14"/>
        <v>95.199999999999307</v>
      </c>
      <c r="L149" s="15" t="str">
        <f t="shared" si="8"/>
        <v>Passed</v>
      </c>
      <c r="M149" s="15"/>
      <c r="N149" s="15"/>
    </row>
    <row r="150" spans="1:14" x14ac:dyDescent="0.25">
      <c r="A150" s="11">
        <v>100</v>
      </c>
      <c r="B150" s="12">
        <v>5</v>
      </c>
      <c r="C150" s="12">
        <v>0.5</v>
      </c>
      <c r="D150" s="12">
        <f t="shared" si="9"/>
        <v>16</v>
      </c>
      <c r="E150" s="12">
        <f t="shared" si="10"/>
        <v>1.25</v>
      </c>
      <c r="F150" s="12">
        <f t="shared" si="11"/>
        <v>80</v>
      </c>
      <c r="G150" s="12">
        <f t="shared" si="12"/>
        <v>12.239999999999441</v>
      </c>
      <c r="H150" s="12">
        <f t="shared" si="15"/>
        <v>95.299999999999301</v>
      </c>
      <c r="I150" s="13">
        <f t="shared" si="13"/>
        <v>4.1889163888967511E-2</v>
      </c>
      <c r="K150" s="15">
        <f t="shared" si="14"/>
        <v>95.299999999999301</v>
      </c>
      <c r="L150" s="15" t="str">
        <f t="shared" si="8"/>
        <v>Passed</v>
      </c>
      <c r="M150" s="15"/>
      <c r="N150" s="15"/>
    </row>
    <row r="151" spans="1:14" x14ac:dyDescent="0.25">
      <c r="A151" s="11">
        <v>100</v>
      </c>
      <c r="B151" s="12">
        <v>5</v>
      </c>
      <c r="C151" s="12">
        <v>0.5</v>
      </c>
      <c r="D151" s="12">
        <f t="shared" si="9"/>
        <v>16</v>
      </c>
      <c r="E151" s="12">
        <f t="shared" si="10"/>
        <v>1.25</v>
      </c>
      <c r="F151" s="12">
        <f t="shared" si="11"/>
        <v>80</v>
      </c>
      <c r="G151" s="12">
        <f t="shared" si="12"/>
        <v>12.319999999999435</v>
      </c>
      <c r="H151" s="12">
        <f t="shared" si="15"/>
        <v>95.399999999999295</v>
      </c>
      <c r="I151" s="13">
        <f t="shared" si="13"/>
        <v>4.3919209214533156E-2</v>
      </c>
      <c r="K151" s="15">
        <f t="shared" si="14"/>
        <v>95.399999999999295</v>
      </c>
      <c r="L151" s="15" t="str">
        <f t="shared" si="8"/>
        <v>Passed</v>
      </c>
      <c r="M151" s="15"/>
      <c r="N151" s="15"/>
    </row>
    <row r="152" spans="1:14" x14ac:dyDescent="0.25">
      <c r="A152" s="11">
        <v>100</v>
      </c>
      <c r="B152" s="12">
        <v>5</v>
      </c>
      <c r="C152" s="12">
        <v>0.5</v>
      </c>
      <c r="D152" s="12">
        <f t="shared" si="9"/>
        <v>16</v>
      </c>
      <c r="E152" s="12">
        <f t="shared" si="10"/>
        <v>1.25</v>
      </c>
      <c r="F152" s="12">
        <f t="shared" si="11"/>
        <v>80</v>
      </c>
      <c r="G152" s="12">
        <f t="shared" si="12"/>
        <v>12.399999999999432</v>
      </c>
      <c r="H152" s="12">
        <f t="shared" si="15"/>
        <v>95.499999999999289</v>
      </c>
      <c r="I152" s="13">
        <f t="shared" si="13"/>
        <v>4.6018206278413687E-2</v>
      </c>
      <c r="K152" s="15">
        <f t="shared" si="14"/>
        <v>95.499999999999289</v>
      </c>
      <c r="L152" s="15" t="str">
        <f t="shared" si="8"/>
        <v>Passed</v>
      </c>
      <c r="M152" s="15"/>
      <c r="N152" s="15"/>
    </row>
    <row r="153" spans="1:14" x14ac:dyDescent="0.25">
      <c r="A153" s="11">
        <v>100</v>
      </c>
      <c r="B153" s="12">
        <v>5</v>
      </c>
      <c r="C153" s="12">
        <v>0.5</v>
      </c>
      <c r="D153" s="12">
        <f t="shared" si="9"/>
        <v>16</v>
      </c>
      <c r="E153" s="12">
        <f t="shared" si="10"/>
        <v>1.25</v>
      </c>
      <c r="F153" s="12">
        <f t="shared" si="11"/>
        <v>80</v>
      </c>
      <c r="G153" s="12">
        <f t="shared" si="12"/>
        <v>12.479999999999427</v>
      </c>
      <c r="H153" s="12">
        <f t="shared" si="15"/>
        <v>95.599999999999284</v>
      </c>
      <c r="I153" s="13">
        <f t="shared" si="13"/>
        <v>4.8187133769618591E-2</v>
      </c>
      <c r="K153" s="15">
        <f t="shared" si="14"/>
        <v>95.599999999999284</v>
      </c>
      <c r="L153" s="15" t="str">
        <f t="shared" si="8"/>
        <v>Passed</v>
      </c>
      <c r="M153" s="15"/>
      <c r="N153" s="15"/>
    </row>
    <row r="154" spans="1:14" x14ac:dyDescent="0.25">
      <c r="A154" s="11">
        <v>100</v>
      </c>
      <c r="B154" s="12">
        <v>5</v>
      </c>
      <c r="C154" s="12">
        <v>0.5</v>
      </c>
      <c r="D154" s="12">
        <f t="shared" si="9"/>
        <v>16</v>
      </c>
      <c r="E154" s="12">
        <f t="shared" si="10"/>
        <v>1.25</v>
      </c>
      <c r="F154" s="12">
        <f t="shared" si="11"/>
        <v>80</v>
      </c>
      <c r="G154" s="12">
        <f t="shared" si="12"/>
        <v>12.559999999999423</v>
      </c>
      <c r="H154" s="12">
        <f t="shared" si="15"/>
        <v>95.699999999999278</v>
      </c>
      <c r="I154" s="13">
        <f t="shared" si="13"/>
        <v>5.042693170592303E-2</v>
      </c>
      <c r="K154" s="15">
        <f t="shared" si="14"/>
        <v>95.699999999999278</v>
      </c>
      <c r="L154" s="15" t="str">
        <f t="shared" si="8"/>
        <v>Passed</v>
      </c>
      <c r="M154" s="15"/>
      <c r="N154" s="15"/>
    </row>
    <row r="155" spans="1:14" x14ac:dyDescent="0.25">
      <c r="A155" s="11">
        <v>100</v>
      </c>
      <c r="B155" s="12">
        <v>5</v>
      </c>
      <c r="C155" s="12">
        <v>0.5</v>
      </c>
      <c r="D155" s="12">
        <f t="shared" si="9"/>
        <v>16</v>
      </c>
      <c r="E155" s="12">
        <f t="shared" si="10"/>
        <v>1.25</v>
      </c>
      <c r="F155" s="12">
        <f t="shared" si="11"/>
        <v>80</v>
      </c>
      <c r="G155" s="12">
        <f t="shared" si="12"/>
        <v>12.639999999999418</v>
      </c>
      <c r="H155" s="12">
        <f t="shared" si="15"/>
        <v>95.799999999999272</v>
      </c>
      <c r="I155" s="13">
        <f t="shared" si="13"/>
        <v>5.2738499753076075E-2</v>
      </c>
      <c r="K155" s="15">
        <f t="shared" si="14"/>
        <v>95.799999999999272</v>
      </c>
      <c r="L155" s="15" t="str">
        <f t="shared" ref="L155:L218" si="16">IF(ABS(K155- H155) &lt;= (ABS(H155) * 0.01), "Passed", "Failed")</f>
        <v>Passed</v>
      </c>
      <c r="M155" s="15"/>
      <c r="N155" s="15"/>
    </row>
    <row r="156" spans="1:14" x14ac:dyDescent="0.25">
      <c r="A156" s="11">
        <v>100</v>
      </c>
      <c r="B156" s="12">
        <v>5</v>
      </c>
      <c r="C156" s="12">
        <v>0.5</v>
      </c>
      <c r="D156" s="12">
        <f t="shared" ref="D156:D219" si="17" xml:space="preserve"> 4 / (C156^2)</f>
        <v>16</v>
      </c>
      <c r="E156" s="12">
        <f t="shared" ref="E156:E219" si="18" xml:space="preserve"> (B156 * C156) / 2</f>
        <v>1.25</v>
      </c>
      <c r="F156" s="12">
        <f t="shared" ref="F156:F219" si="19" xml:space="preserve"> A156 - 2 * (B156 / C156)</f>
        <v>80</v>
      </c>
      <c r="G156" s="12">
        <f t="shared" ref="G156:G219" si="20" xml:space="preserve"> ( (H156) - F156 ) / E156</f>
        <v>12.719999999999413</v>
      </c>
      <c r="H156" s="12">
        <f t="shared" si="15"/>
        <v>95.899999999999267</v>
      </c>
      <c r="I156" s="13">
        <f t="shared" ref="I156:I219" si="21" xml:space="preserve"> IF(C156 &gt; 0, ( _xlfn.GAMMA.DIST(G156, D156, E156,TRUE) ), 1 - ( _xlfn.GAMMA.DIST(G156, D156, E156,TRUE) ) )</f>
        <v>5.5122695599430505E-2</v>
      </c>
      <c r="K156" s="15">
        <f t="shared" ref="K156:K219" si="22" xml:space="preserve"> E156 * _xlfn.GAMMA.INV(I156, D156, E156) + F156</f>
        <v>95.899999999999267</v>
      </c>
      <c r="L156" s="15" t="str">
        <f t="shared" si="16"/>
        <v>Passed</v>
      </c>
      <c r="M156" s="15"/>
      <c r="N156" s="15"/>
    </row>
    <row r="157" spans="1:14" x14ac:dyDescent="0.25">
      <c r="A157" s="11">
        <v>100</v>
      </c>
      <c r="B157" s="12">
        <v>5</v>
      </c>
      <c r="C157" s="12">
        <v>0.5</v>
      </c>
      <c r="D157" s="12">
        <f t="shared" si="17"/>
        <v>16</v>
      </c>
      <c r="E157" s="12">
        <f t="shared" si="18"/>
        <v>1.25</v>
      </c>
      <c r="F157" s="12">
        <f t="shared" si="19"/>
        <v>80</v>
      </c>
      <c r="G157" s="12">
        <f t="shared" si="20"/>
        <v>12.799999999999409</v>
      </c>
      <c r="H157" s="12">
        <f t="shared" ref="H157:H220" si="23">H156+0.1</f>
        <v>95.999999999999261</v>
      </c>
      <c r="I157" s="13">
        <f t="shared" si="21"/>
        <v>5.7580333389309582E-2</v>
      </c>
      <c r="K157" s="15">
        <f t="shared" si="22"/>
        <v>95.999999999999261</v>
      </c>
      <c r="L157" s="15" t="str">
        <f t="shared" si="16"/>
        <v>Passed</v>
      </c>
      <c r="M157" s="15"/>
      <c r="N157" s="15"/>
    </row>
    <row r="158" spans="1:14" x14ac:dyDescent="0.25">
      <c r="A158" s="11">
        <v>100</v>
      </c>
      <c r="B158" s="12">
        <v>5</v>
      </c>
      <c r="C158" s="12">
        <v>0.5</v>
      </c>
      <c r="D158" s="12">
        <f t="shared" si="17"/>
        <v>16</v>
      </c>
      <c r="E158" s="12">
        <f t="shared" si="18"/>
        <v>1.25</v>
      </c>
      <c r="F158" s="12">
        <f t="shared" si="19"/>
        <v>80</v>
      </c>
      <c r="G158" s="12">
        <f t="shared" si="20"/>
        <v>12.879999999999404</v>
      </c>
      <c r="H158" s="12">
        <f t="shared" si="23"/>
        <v>96.099999999999255</v>
      </c>
      <c r="I158" s="13">
        <f t="shared" si="21"/>
        <v>6.0112182218263817E-2</v>
      </c>
      <c r="K158" s="15">
        <f t="shared" si="22"/>
        <v>96.099999999999255</v>
      </c>
      <c r="L158" s="15" t="str">
        <f t="shared" si="16"/>
        <v>Passed</v>
      </c>
      <c r="M158" s="15"/>
      <c r="N158" s="15"/>
    </row>
    <row r="159" spans="1:14" x14ac:dyDescent="0.25">
      <c r="A159" s="11">
        <v>100</v>
      </c>
      <c r="B159" s="12">
        <v>5</v>
      </c>
      <c r="C159" s="12">
        <v>0.5</v>
      </c>
      <c r="D159" s="12">
        <f t="shared" si="17"/>
        <v>16</v>
      </c>
      <c r="E159" s="12">
        <f t="shared" si="18"/>
        <v>1.25</v>
      </c>
      <c r="F159" s="12">
        <f t="shared" si="19"/>
        <v>80</v>
      </c>
      <c r="G159" s="12">
        <f t="shared" si="20"/>
        <v>12.9599999999994</v>
      </c>
      <c r="H159" s="12">
        <f t="shared" si="23"/>
        <v>96.19999999999925</v>
      </c>
      <c r="I159" s="13">
        <f t="shared" si="21"/>
        <v>6.2718964693196336E-2</v>
      </c>
      <c r="K159" s="15">
        <f t="shared" si="22"/>
        <v>96.19999999999925</v>
      </c>
      <c r="L159" s="15" t="str">
        <f t="shared" si="16"/>
        <v>Passed</v>
      </c>
      <c r="M159" s="15"/>
      <c r="N159" s="15"/>
    </row>
    <row r="160" spans="1:14" x14ac:dyDescent="0.25">
      <c r="A160" s="11">
        <v>100</v>
      </c>
      <c r="B160" s="12">
        <v>5</v>
      </c>
      <c r="C160" s="12">
        <v>0.5</v>
      </c>
      <c r="D160" s="12">
        <f t="shared" si="17"/>
        <v>16</v>
      </c>
      <c r="E160" s="12">
        <f t="shared" si="18"/>
        <v>1.25</v>
      </c>
      <c r="F160" s="12">
        <f t="shared" si="19"/>
        <v>80</v>
      </c>
      <c r="G160" s="12">
        <f t="shared" si="20"/>
        <v>13.039999999999395</v>
      </c>
      <c r="H160" s="12">
        <f t="shared" si="23"/>
        <v>96.299999999999244</v>
      </c>
      <c r="I160" s="13">
        <f t="shared" si="21"/>
        <v>6.5401355560159122E-2</v>
      </c>
      <c r="K160" s="15">
        <f t="shared" si="22"/>
        <v>96.299999999999244</v>
      </c>
      <c r="L160" s="15" t="str">
        <f t="shared" si="16"/>
        <v>Passed</v>
      </c>
      <c r="M160" s="15"/>
      <c r="N160" s="15"/>
    </row>
    <row r="161" spans="1:14" x14ac:dyDescent="0.25">
      <c r="A161" s="11">
        <v>100</v>
      </c>
      <c r="B161" s="12">
        <v>5</v>
      </c>
      <c r="C161" s="12">
        <v>0.5</v>
      </c>
      <c r="D161" s="12">
        <f t="shared" si="17"/>
        <v>16</v>
      </c>
      <c r="E161" s="12">
        <f t="shared" si="18"/>
        <v>1.25</v>
      </c>
      <c r="F161" s="12">
        <f t="shared" si="19"/>
        <v>80</v>
      </c>
      <c r="G161" s="12">
        <f t="shared" si="20"/>
        <v>13.11999999999939</v>
      </c>
      <c r="H161" s="12">
        <f t="shared" si="23"/>
        <v>96.399999999999238</v>
      </c>
      <c r="I161" s="13">
        <f t="shared" si="21"/>
        <v>6.8159980402440798E-2</v>
      </c>
      <c r="K161" s="15">
        <f t="shared" si="22"/>
        <v>96.399999999999238</v>
      </c>
      <c r="L161" s="15" t="str">
        <f t="shared" si="16"/>
        <v>Passed</v>
      </c>
      <c r="M161" s="15"/>
      <c r="N161" s="15"/>
    </row>
    <row r="162" spans="1:14" x14ac:dyDescent="0.25">
      <c r="A162" s="11">
        <v>100</v>
      </c>
      <c r="B162" s="12">
        <v>5</v>
      </c>
      <c r="C162" s="12">
        <v>0.5</v>
      </c>
      <c r="D162" s="12">
        <f t="shared" si="17"/>
        <v>16</v>
      </c>
      <c r="E162" s="12">
        <f t="shared" si="18"/>
        <v>1.25</v>
      </c>
      <c r="F162" s="12">
        <f t="shared" si="19"/>
        <v>80</v>
      </c>
      <c r="G162" s="12">
        <f t="shared" si="20"/>
        <v>13.199999999999386</v>
      </c>
      <c r="H162" s="12">
        <f t="shared" si="23"/>
        <v>96.499999999999233</v>
      </c>
      <c r="I162" s="13">
        <f t="shared" si="21"/>
        <v>7.0995414411371152E-2</v>
      </c>
      <c r="K162" s="15">
        <f t="shared" si="22"/>
        <v>96.499999999999233</v>
      </c>
      <c r="L162" s="15" t="str">
        <f t="shared" si="16"/>
        <v>Passed</v>
      </c>
      <c r="M162" s="15"/>
      <c r="N162" s="15"/>
    </row>
    <row r="163" spans="1:14" x14ac:dyDescent="0.25">
      <c r="A163" s="11">
        <v>100</v>
      </c>
      <c r="B163" s="12">
        <v>5</v>
      </c>
      <c r="C163" s="12">
        <v>0.5</v>
      </c>
      <c r="D163" s="12">
        <f t="shared" si="17"/>
        <v>16</v>
      </c>
      <c r="E163" s="12">
        <f t="shared" si="18"/>
        <v>1.25</v>
      </c>
      <c r="F163" s="12">
        <f t="shared" si="19"/>
        <v>80</v>
      </c>
      <c r="G163" s="12">
        <f t="shared" si="20"/>
        <v>13.279999999999381</v>
      </c>
      <c r="H163" s="12">
        <f t="shared" si="23"/>
        <v>96.599999999999227</v>
      </c>
      <c r="I163" s="13">
        <f t="shared" si="21"/>
        <v>7.3908181232087755E-2</v>
      </c>
      <c r="K163" s="15">
        <f t="shared" si="22"/>
        <v>96.599999999999227</v>
      </c>
      <c r="L163" s="15" t="str">
        <f t="shared" si="16"/>
        <v>Passed</v>
      </c>
      <c r="M163" s="15"/>
      <c r="N163" s="15"/>
    </row>
    <row r="164" spans="1:14" x14ac:dyDescent="0.25">
      <c r="A164" s="11">
        <v>100</v>
      </c>
      <c r="B164" s="12">
        <v>5</v>
      </c>
      <c r="C164" s="12">
        <v>0.5</v>
      </c>
      <c r="D164" s="12">
        <f t="shared" si="17"/>
        <v>16</v>
      </c>
      <c r="E164" s="12">
        <f t="shared" si="18"/>
        <v>1.25</v>
      </c>
      <c r="F164" s="12">
        <f t="shared" si="19"/>
        <v>80</v>
      </c>
      <c r="G164" s="12">
        <f t="shared" si="20"/>
        <v>13.359999999999378</v>
      </c>
      <c r="H164" s="12">
        <f t="shared" si="23"/>
        <v>96.699999999999221</v>
      </c>
      <c r="I164" s="13">
        <f t="shared" si="21"/>
        <v>7.6898751886302449E-2</v>
      </c>
      <c r="K164" s="15">
        <f t="shared" si="22"/>
        <v>96.699999999999221</v>
      </c>
      <c r="L164" s="15" t="str">
        <f t="shared" si="16"/>
        <v>Passed</v>
      </c>
      <c r="M164" s="15"/>
      <c r="N164" s="15"/>
    </row>
    <row r="165" spans="1:14" x14ac:dyDescent="0.25">
      <c r="A165" s="11">
        <v>100</v>
      </c>
      <c r="B165" s="12">
        <v>5</v>
      </c>
      <c r="C165" s="12">
        <v>0.5</v>
      </c>
      <c r="D165" s="12">
        <f t="shared" si="17"/>
        <v>16</v>
      </c>
      <c r="E165" s="12">
        <f t="shared" si="18"/>
        <v>1.25</v>
      </c>
      <c r="F165" s="12">
        <f t="shared" si="19"/>
        <v>80</v>
      </c>
      <c r="G165" s="12">
        <f t="shared" si="20"/>
        <v>13.439999999999372</v>
      </c>
      <c r="H165" s="12">
        <f t="shared" si="23"/>
        <v>96.799999999999216</v>
      </c>
      <c r="I165" s="13">
        <f t="shared" si="21"/>
        <v>7.9967543773916308E-2</v>
      </c>
      <c r="K165" s="15">
        <f t="shared" si="22"/>
        <v>96.799999999999216</v>
      </c>
      <c r="L165" s="15" t="str">
        <f t="shared" si="16"/>
        <v>Passed</v>
      </c>
      <c r="M165" s="15"/>
      <c r="N165" s="15"/>
    </row>
    <row r="166" spans="1:14" x14ac:dyDescent="0.25">
      <c r="A166" s="11">
        <v>100</v>
      </c>
      <c r="B166" s="12">
        <v>5</v>
      </c>
      <c r="C166" s="12">
        <v>0.5</v>
      </c>
      <c r="D166" s="12">
        <f t="shared" si="17"/>
        <v>16</v>
      </c>
      <c r="E166" s="12">
        <f t="shared" si="18"/>
        <v>1.25</v>
      </c>
      <c r="F166" s="12">
        <f t="shared" si="19"/>
        <v>80</v>
      </c>
      <c r="G166" s="12">
        <f t="shared" si="20"/>
        <v>13.519999999999367</v>
      </c>
      <c r="H166" s="12">
        <f t="shared" si="23"/>
        <v>96.89999999999921</v>
      </c>
      <c r="I166" s="13">
        <f t="shared" si="21"/>
        <v>8.3114919755127081E-2</v>
      </c>
      <c r="K166" s="15">
        <f t="shared" si="22"/>
        <v>96.89999999999921</v>
      </c>
      <c r="L166" s="15" t="str">
        <f t="shared" si="16"/>
        <v>Passed</v>
      </c>
      <c r="M166" s="15"/>
      <c r="N166" s="15"/>
    </row>
    <row r="167" spans="1:14" x14ac:dyDescent="0.25">
      <c r="A167" s="11">
        <v>100</v>
      </c>
      <c r="B167" s="12">
        <v>5</v>
      </c>
      <c r="C167" s="12">
        <v>0.5</v>
      </c>
      <c r="D167" s="12">
        <f t="shared" si="17"/>
        <v>16</v>
      </c>
      <c r="E167" s="12">
        <f t="shared" si="18"/>
        <v>1.25</v>
      </c>
      <c r="F167" s="12">
        <f t="shared" si="19"/>
        <v>80</v>
      </c>
      <c r="G167" s="12">
        <f t="shared" si="20"/>
        <v>13.599999999999364</v>
      </c>
      <c r="H167" s="12">
        <f t="shared" si="23"/>
        <v>96.999999999999204</v>
      </c>
      <c r="I167" s="13">
        <f t="shared" si="21"/>
        <v>8.63411873144736E-2</v>
      </c>
      <c r="K167" s="15">
        <f t="shared" si="22"/>
        <v>96.999999999999204</v>
      </c>
      <c r="L167" s="15" t="str">
        <f t="shared" si="16"/>
        <v>Passed</v>
      </c>
      <c r="M167" s="15"/>
      <c r="N167" s="15"/>
    </row>
    <row r="168" spans="1:14" x14ac:dyDescent="0.25">
      <c r="A168" s="11">
        <v>100</v>
      </c>
      <c r="B168" s="12">
        <v>5</v>
      </c>
      <c r="C168" s="12">
        <v>0.5</v>
      </c>
      <c r="D168" s="12">
        <f t="shared" si="17"/>
        <v>16</v>
      </c>
      <c r="E168" s="12">
        <f t="shared" si="18"/>
        <v>1.25</v>
      </c>
      <c r="F168" s="12">
        <f t="shared" si="19"/>
        <v>80</v>
      </c>
      <c r="G168" s="12">
        <f t="shared" si="20"/>
        <v>13.679999999999358</v>
      </c>
      <c r="H168" s="12">
        <f t="shared" si="23"/>
        <v>97.099999999999199</v>
      </c>
      <c r="I168" s="13">
        <f t="shared" si="21"/>
        <v>8.9646597808059655E-2</v>
      </c>
      <c r="K168" s="15">
        <f t="shared" si="22"/>
        <v>97.099999999999199</v>
      </c>
      <c r="L168" s="15" t="str">
        <f t="shared" si="16"/>
        <v>Passed</v>
      </c>
      <c r="M168" s="15"/>
      <c r="N168" s="15"/>
    </row>
    <row r="169" spans="1:14" x14ac:dyDescent="0.25">
      <c r="A169" s="11">
        <v>100</v>
      </c>
      <c r="B169" s="12">
        <v>5</v>
      </c>
      <c r="C169" s="12">
        <v>0.5</v>
      </c>
      <c r="D169" s="12">
        <f t="shared" si="17"/>
        <v>16</v>
      </c>
      <c r="E169" s="12">
        <f t="shared" si="18"/>
        <v>1.25</v>
      </c>
      <c r="F169" s="12">
        <f t="shared" si="19"/>
        <v>80</v>
      </c>
      <c r="G169" s="12">
        <f t="shared" si="20"/>
        <v>13.759999999999355</v>
      </c>
      <c r="H169" s="12">
        <f t="shared" si="23"/>
        <v>97.199999999999193</v>
      </c>
      <c r="I169" s="13">
        <f t="shared" si="21"/>
        <v>9.3031345794997666E-2</v>
      </c>
      <c r="K169" s="15">
        <f t="shared" si="22"/>
        <v>97.199999999999193</v>
      </c>
      <c r="L169" s="15" t="str">
        <f t="shared" si="16"/>
        <v>Passed</v>
      </c>
      <c r="M169" s="15"/>
      <c r="N169" s="15"/>
    </row>
    <row r="170" spans="1:14" x14ac:dyDescent="0.25">
      <c r="A170" s="11">
        <v>100</v>
      </c>
      <c r="B170" s="12">
        <v>5</v>
      </c>
      <c r="C170" s="12">
        <v>0.5</v>
      </c>
      <c r="D170" s="12">
        <f t="shared" si="17"/>
        <v>16</v>
      </c>
      <c r="E170" s="12">
        <f t="shared" si="18"/>
        <v>1.25</v>
      </c>
      <c r="F170" s="12">
        <f t="shared" si="19"/>
        <v>80</v>
      </c>
      <c r="G170" s="12">
        <f t="shared" si="20"/>
        <v>13.83999999999935</v>
      </c>
      <c r="H170" s="12">
        <f t="shared" si="23"/>
        <v>97.299999999999187</v>
      </c>
      <c r="I170" s="13">
        <f t="shared" si="21"/>
        <v>9.6495568453910968E-2</v>
      </c>
      <c r="K170" s="15">
        <f t="shared" si="22"/>
        <v>97.299999999999187</v>
      </c>
      <c r="L170" s="15" t="str">
        <f t="shared" si="16"/>
        <v>Passed</v>
      </c>
      <c r="M170" s="15"/>
      <c r="N170" s="15"/>
    </row>
    <row r="171" spans="1:14" x14ac:dyDescent="0.25">
      <c r="A171" s="11">
        <v>100</v>
      </c>
      <c r="B171" s="12">
        <v>5</v>
      </c>
      <c r="C171" s="12">
        <v>0.5</v>
      </c>
      <c r="D171" s="12">
        <f t="shared" si="17"/>
        <v>16</v>
      </c>
      <c r="E171" s="12">
        <f t="shared" si="18"/>
        <v>1.25</v>
      </c>
      <c r="F171" s="12">
        <f t="shared" si="19"/>
        <v>80</v>
      </c>
      <c r="G171" s="12">
        <f t="shared" si="20"/>
        <v>13.919999999999344</v>
      </c>
      <c r="H171" s="12">
        <f t="shared" si="23"/>
        <v>97.399999999999181</v>
      </c>
      <c r="I171" s="13">
        <f t="shared" si="21"/>
        <v>0.10003934508513437</v>
      </c>
      <c r="K171" s="15">
        <f t="shared" si="22"/>
        <v>97.399999999999181</v>
      </c>
      <c r="L171" s="15" t="str">
        <f t="shared" si="16"/>
        <v>Passed</v>
      </c>
      <c r="M171" s="15"/>
      <c r="N171" s="15"/>
    </row>
    <row r="172" spans="1:14" x14ac:dyDescent="0.25">
      <c r="A172" s="11">
        <v>100</v>
      </c>
      <c r="B172" s="12">
        <v>5</v>
      </c>
      <c r="C172" s="12">
        <v>0.5</v>
      </c>
      <c r="D172" s="12">
        <f t="shared" si="17"/>
        <v>16</v>
      </c>
      <c r="E172" s="12">
        <f t="shared" si="18"/>
        <v>1.25</v>
      </c>
      <c r="F172" s="12">
        <f t="shared" si="19"/>
        <v>80</v>
      </c>
      <c r="G172" s="12">
        <f t="shared" si="20"/>
        <v>13.999999999999341</v>
      </c>
      <c r="H172" s="12">
        <f t="shared" si="23"/>
        <v>97.499999999999176</v>
      </c>
      <c r="I172" s="13">
        <f t="shared" si="21"/>
        <v>0.10366269669905152</v>
      </c>
      <c r="K172" s="15">
        <f t="shared" si="22"/>
        <v>97.499999999999176</v>
      </c>
      <c r="L172" s="15" t="str">
        <f t="shared" si="16"/>
        <v>Passed</v>
      </c>
      <c r="M172" s="15"/>
      <c r="N172" s="15"/>
    </row>
    <row r="173" spans="1:14" x14ac:dyDescent="0.25">
      <c r="A173" s="11">
        <v>100</v>
      </c>
      <c r="B173" s="12">
        <v>5</v>
      </c>
      <c r="C173" s="12">
        <v>0.5</v>
      </c>
      <c r="D173" s="12">
        <f t="shared" si="17"/>
        <v>16</v>
      </c>
      <c r="E173" s="12">
        <f t="shared" si="18"/>
        <v>1.25</v>
      </c>
      <c r="F173" s="12">
        <f t="shared" si="19"/>
        <v>80</v>
      </c>
      <c r="G173" s="12">
        <f t="shared" si="20"/>
        <v>14.079999999999336</v>
      </c>
      <c r="H173" s="12">
        <f t="shared" si="23"/>
        <v>97.59999999999917</v>
      </c>
      <c r="I173" s="13">
        <f t="shared" si="21"/>
        <v>0.1073655856908145</v>
      </c>
      <c r="K173" s="15">
        <f t="shared" si="22"/>
        <v>97.59999999999917</v>
      </c>
      <c r="L173" s="15" t="str">
        <f t="shared" si="16"/>
        <v>Passed</v>
      </c>
      <c r="M173" s="15"/>
      <c r="N173" s="15"/>
    </row>
    <row r="174" spans="1:14" x14ac:dyDescent="0.25">
      <c r="A174" s="11">
        <v>100</v>
      </c>
      <c r="B174" s="12">
        <v>5</v>
      </c>
      <c r="C174" s="12">
        <v>0.5</v>
      </c>
      <c r="D174" s="12">
        <f t="shared" si="17"/>
        <v>16</v>
      </c>
      <c r="E174" s="12">
        <f t="shared" si="18"/>
        <v>1.25</v>
      </c>
      <c r="F174" s="12">
        <f t="shared" si="19"/>
        <v>80</v>
      </c>
      <c r="G174" s="12">
        <f t="shared" si="20"/>
        <v>14.159999999999332</v>
      </c>
      <c r="H174" s="12">
        <f t="shared" si="23"/>
        <v>97.699999999999164</v>
      </c>
      <c r="I174" s="13">
        <f t="shared" si="21"/>
        <v>0.11114791560149723</v>
      </c>
      <c r="K174" s="15">
        <f t="shared" si="22"/>
        <v>97.699999999999164</v>
      </c>
      <c r="L174" s="15" t="str">
        <f t="shared" si="16"/>
        <v>Passed</v>
      </c>
      <c r="M174" s="15"/>
      <c r="N174" s="15"/>
    </row>
    <row r="175" spans="1:14" x14ac:dyDescent="0.25">
      <c r="A175" s="11">
        <v>100</v>
      </c>
      <c r="B175" s="12">
        <v>5</v>
      </c>
      <c r="C175" s="12">
        <v>0.5</v>
      </c>
      <c r="D175" s="12">
        <f t="shared" si="17"/>
        <v>16</v>
      </c>
      <c r="E175" s="12">
        <f t="shared" si="18"/>
        <v>1.25</v>
      </c>
      <c r="F175" s="12">
        <f t="shared" si="19"/>
        <v>80</v>
      </c>
      <c r="G175" s="12">
        <f t="shared" si="20"/>
        <v>14.239999999999327</v>
      </c>
      <c r="H175" s="12">
        <f t="shared" si="23"/>
        <v>97.799999999999159</v>
      </c>
      <c r="I175" s="13">
        <f t="shared" si="21"/>
        <v>0.11500953096553954</v>
      </c>
      <c r="K175" s="15">
        <f t="shared" si="22"/>
        <v>97.799999999999159</v>
      </c>
      <c r="L175" s="15" t="str">
        <f t="shared" si="16"/>
        <v>Passed</v>
      </c>
      <c r="M175" s="15"/>
      <c r="N175" s="15"/>
    </row>
    <row r="176" spans="1:14" x14ac:dyDescent="0.25">
      <c r="A176" s="11">
        <v>100</v>
      </c>
      <c r="B176" s="12">
        <v>5</v>
      </c>
      <c r="C176" s="12">
        <v>0.5</v>
      </c>
      <c r="D176" s="12">
        <f t="shared" si="17"/>
        <v>16</v>
      </c>
      <c r="E176" s="12">
        <f t="shared" si="18"/>
        <v>1.25</v>
      </c>
      <c r="F176" s="12">
        <f t="shared" si="19"/>
        <v>80</v>
      </c>
      <c r="G176" s="12">
        <f t="shared" si="20"/>
        <v>14.319999999999322</v>
      </c>
      <c r="H176" s="12">
        <f t="shared" si="23"/>
        <v>97.899999999999153</v>
      </c>
      <c r="I176" s="13">
        <f t="shared" si="21"/>
        <v>0.11895021724416154</v>
      </c>
      <c r="K176" s="15">
        <f t="shared" si="22"/>
        <v>97.899999999999153</v>
      </c>
      <c r="L176" s="15" t="str">
        <f t="shared" si="16"/>
        <v>Passed</v>
      </c>
      <c r="M176" s="15"/>
      <c r="N176" s="15"/>
    </row>
    <row r="177" spans="1:14" x14ac:dyDescent="0.25">
      <c r="A177" s="11">
        <v>100</v>
      </c>
      <c r="B177" s="12">
        <v>5</v>
      </c>
      <c r="C177" s="12">
        <v>0.5</v>
      </c>
      <c r="D177" s="12">
        <f t="shared" si="17"/>
        <v>16</v>
      </c>
      <c r="E177" s="12">
        <f t="shared" si="18"/>
        <v>1.25</v>
      </c>
      <c r="F177" s="12">
        <f t="shared" si="19"/>
        <v>80</v>
      </c>
      <c r="G177" s="12">
        <f t="shared" si="20"/>
        <v>14.399999999999318</v>
      </c>
      <c r="H177" s="12">
        <f t="shared" si="23"/>
        <v>97.999999999999147</v>
      </c>
      <c r="I177" s="13">
        <f t="shared" si="21"/>
        <v>0.12296970084423513</v>
      </c>
      <c r="K177" s="15">
        <f t="shared" si="22"/>
        <v>97.999999999999147</v>
      </c>
      <c r="L177" s="15" t="str">
        <f t="shared" si="16"/>
        <v>Passed</v>
      </c>
      <c r="M177" s="15"/>
      <c r="N177" s="15"/>
    </row>
    <row r="178" spans="1:14" x14ac:dyDescent="0.25">
      <c r="A178" s="11">
        <v>100</v>
      </c>
      <c r="B178" s="12">
        <v>5</v>
      </c>
      <c r="C178" s="12">
        <v>0.5</v>
      </c>
      <c r="D178" s="12">
        <f t="shared" si="17"/>
        <v>16</v>
      </c>
      <c r="E178" s="12">
        <f t="shared" si="18"/>
        <v>1.25</v>
      </c>
      <c r="F178" s="12">
        <f t="shared" si="19"/>
        <v>80</v>
      </c>
      <c r="G178" s="12">
        <f t="shared" si="20"/>
        <v>14.479999999999313</v>
      </c>
      <c r="H178" s="12">
        <f t="shared" si="23"/>
        <v>98.099999999999142</v>
      </c>
      <c r="I178" s="13">
        <f t="shared" si="21"/>
        <v>0.12706764922192923</v>
      </c>
      <c r="K178" s="15">
        <f t="shared" si="22"/>
        <v>98.099999999999142</v>
      </c>
      <c r="L178" s="15" t="str">
        <f t="shared" si="16"/>
        <v>Passed</v>
      </c>
      <c r="M178" s="15"/>
      <c r="N178" s="15"/>
    </row>
    <row r="179" spans="1:14" x14ac:dyDescent="0.25">
      <c r="A179" s="11">
        <v>100</v>
      </c>
      <c r="B179" s="12">
        <v>5</v>
      </c>
      <c r="C179" s="12">
        <v>0.5</v>
      </c>
      <c r="D179" s="12">
        <f t="shared" si="17"/>
        <v>16</v>
      </c>
      <c r="E179" s="12">
        <f t="shared" si="18"/>
        <v>1.25</v>
      </c>
      <c r="F179" s="12">
        <f t="shared" si="19"/>
        <v>80</v>
      </c>
      <c r="G179" s="12">
        <f t="shared" si="20"/>
        <v>14.559999999999309</v>
      </c>
      <c r="H179" s="12">
        <f t="shared" si="23"/>
        <v>98.199999999999136</v>
      </c>
      <c r="I179" s="13">
        <f t="shared" si="21"/>
        <v>0.13124367107027249</v>
      </c>
      <c r="K179" s="15">
        <f t="shared" si="22"/>
        <v>98.199999999999136</v>
      </c>
      <c r="L179" s="15" t="str">
        <f t="shared" si="16"/>
        <v>Passed</v>
      </c>
      <c r="M179" s="15"/>
      <c r="N179" s="15"/>
    </row>
    <row r="180" spans="1:14" x14ac:dyDescent="0.25">
      <c r="A180" s="11">
        <v>100</v>
      </c>
      <c r="B180" s="12">
        <v>5</v>
      </c>
      <c r="C180" s="12">
        <v>0.5</v>
      </c>
      <c r="D180" s="12">
        <f t="shared" si="17"/>
        <v>16</v>
      </c>
      <c r="E180" s="12">
        <f t="shared" si="18"/>
        <v>1.25</v>
      </c>
      <c r="F180" s="12">
        <f t="shared" si="19"/>
        <v>80</v>
      </c>
      <c r="G180" s="12">
        <f t="shared" si="20"/>
        <v>14.639999999999304</v>
      </c>
      <c r="H180" s="12">
        <f t="shared" si="23"/>
        <v>98.29999999999913</v>
      </c>
      <c r="I180" s="13">
        <f t="shared" si="21"/>
        <v>0.13549731658960551</v>
      </c>
      <c r="K180" s="15">
        <f t="shared" si="22"/>
        <v>98.29999999999913</v>
      </c>
      <c r="L180" s="15" t="str">
        <f t="shared" si="16"/>
        <v>Passed</v>
      </c>
      <c r="M180" s="15"/>
      <c r="N180" s="15"/>
    </row>
    <row r="181" spans="1:14" x14ac:dyDescent="0.25">
      <c r="A181" s="11">
        <v>100</v>
      </c>
      <c r="B181" s="12">
        <v>5</v>
      </c>
      <c r="C181" s="12">
        <v>0.5</v>
      </c>
      <c r="D181" s="12">
        <f t="shared" si="17"/>
        <v>16</v>
      </c>
      <c r="E181" s="12">
        <f t="shared" si="18"/>
        <v>1.25</v>
      </c>
      <c r="F181" s="12">
        <f t="shared" si="19"/>
        <v>80</v>
      </c>
      <c r="G181" s="12">
        <f t="shared" si="20"/>
        <v>14.719999999999299</v>
      </c>
      <c r="H181" s="12">
        <f t="shared" si="23"/>
        <v>98.399999999999125</v>
      </c>
      <c r="I181" s="13">
        <f t="shared" si="21"/>
        <v>0.13982807783973861</v>
      </c>
      <c r="K181" s="15">
        <f t="shared" si="22"/>
        <v>98.399999999999125</v>
      </c>
      <c r="L181" s="15" t="str">
        <f t="shared" si="16"/>
        <v>Passed</v>
      </c>
      <c r="M181" s="15"/>
      <c r="N181" s="15"/>
    </row>
    <row r="182" spans="1:14" x14ac:dyDescent="0.25">
      <c r="A182" s="11">
        <v>100</v>
      </c>
      <c r="B182" s="12">
        <v>5</v>
      </c>
      <c r="C182" s="12">
        <v>0.5</v>
      </c>
      <c r="D182" s="12">
        <f t="shared" si="17"/>
        <v>16</v>
      </c>
      <c r="E182" s="12">
        <f t="shared" si="18"/>
        <v>1.25</v>
      </c>
      <c r="F182" s="12">
        <f t="shared" si="19"/>
        <v>80</v>
      </c>
      <c r="G182" s="12">
        <f t="shared" si="20"/>
        <v>14.799999999999295</v>
      </c>
      <c r="H182" s="12">
        <f t="shared" si="23"/>
        <v>98.499999999999119</v>
      </c>
      <c r="I182" s="13">
        <f t="shared" si="21"/>
        <v>0.14423538917247206</v>
      </c>
      <c r="K182" s="15">
        <f t="shared" si="22"/>
        <v>98.499999999999119</v>
      </c>
      <c r="L182" s="15" t="str">
        <f t="shared" si="16"/>
        <v>Passed</v>
      </c>
      <c r="M182" s="15"/>
      <c r="N182" s="15"/>
    </row>
    <row r="183" spans="1:14" x14ac:dyDescent="0.25">
      <c r="A183" s="11">
        <v>100</v>
      </c>
      <c r="B183" s="12">
        <v>5</v>
      </c>
      <c r="C183" s="12">
        <v>0.5</v>
      </c>
      <c r="D183" s="12">
        <f t="shared" si="17"/>
        <v>16</v>
      </c>
      <c r="E183" s="12">
        <f t="shared" si="18"/>
        <v>1.25</v>
      </c>
      <c r="F183" s="12">
        <f t="shared" si="19"/>
        <v>80</v>
      </c>
      <c r="G183" s="12">
        <f t="shared" si="20"/>
        <v>14.87999999999929</v>
      </c>
      <c r="H183" s="12">
        <f t="shared" si="23"/>
        <v>98.599999999999113</v>
      </c>
      <c r="I183" s="13">
        <f t="shared" si="21"/>
        <v>0.1487186277429888</v>
      </c>
      <c r="K183" s="15">
        <f t="shared" si="22"/>
        <v>98.599999999999113</v>
      </c>
      <c r="L183" s="15" t="str">
        <f t="shared" si="16"/>
        <v>Passed</v>
      </c>
      <c r="M183" s="15"/>
      <c r="N183" s="15"/>
    </row>
    <row r="184" spans="1:14" x14ac:dyDescent="0.25">
      <c r="A184" s="11">
        <v>100</v>
      </c>
      <c r="B184" s="12">
        <v>5</v>
      </c>
      <c r="C184" s="12">
        <v>0.5</v>
      </c>
      <c r="D184" s="12">
        <f t="shared" si="17"/>
        <v>16</v>
      </c>
      <c r="E184" s="12">
        <f t="shared" si="18"/>
        <v>1.25</v>
      </c>
      <c r="F184" s="12">
        <f t="shared" si="19"/>
        <v>80</v>
      </c>
      <c r="G184" s="12">
        <f t="shared" si="20"/>
        <v>14.959999999999287</v>
      </c>
      <c r="H184" s="12">
        <f t="shared" si="23"/>
        <v>98.699999999999108</v>
      </c>
      <c r="I184" s="13">
        <f t="shared" si="21"/>
        <v>0.15327711409848849</v>
      </c>
      <c r="K184" s="15">
        <f t="shared" si="22"/>
        <v>98.699999999999108</v>
      </c>
      <c r="L184" s="15" t="str">
        <f t="shared" si="16"/>
        <v>Passed</v>
      </c>
      <c r="M184" s="15"/>
      <c r="N184" s="15"/>
    </row>
    <row r="185" spans="1:14" x14ac:dyDescent="0.25">
      <c r="A185" s="11">
        <v>100</v>
      </c>
      <c r="B185" s="12">
        <v>5</v>
      </c>
      <c r="C185" s="12">
        <v>0.5</v>
      </c>
      <c r="D185" s="12">
        <f t="shared" si="17"/>
        <v>16</v>
      </c>
      <c r="E185" s="12">
        <f t="shared" si="18"/>
        <v>1.25</v>
      </c>
      <c r="F185" s="12">
        <f t="shared" si="19"/>
        <v>80</v>
      </c>
      <c r="G185" s="12">
        <f t="shared" si="20"/>
        <v>15.039999999999281</v>
      </c>
      <c r="H185" s="12">
        <f t="shared" si="23"/>
        <v>98.799999999999102</v>
      </c>
      <c r="I185" s="13">
        <f t="shared" si="21"/>
        <v>0.15791011284229084</v>
      </c>
      <c r="K185" s="15">
        <f t="shared" si="22"/>
        <v>98.799999999999102</v>
      </c>
      <c r="L185" s="15" t="str">
        <f t="shared" si="16"/>
        <v>Passed</v>
      </c>
      <c r="M185" s="15"/>
      <c r="N185" s="15"/>
    </row>
    <row r="186" spans="1:14" x14ac:dyDescent="0.25">
      <c r="A186" s="11">
        <v>100</v>
      </c>
      <c r="B186" s="12">
        <v>5</v>
      </c>
      <c r="C186" s="12">
        <v>0.5</v>
      </c>
      <c r="D186" s="12">
        <f t="shared" si="17"/>
        <v>16</v>
      </c>
      <c r="E186" s="12">
        <f t="shared" si="18"/>
        <v>1.25</v>
      </c>
      <c r="F186" s="12">
        <f t="shared" si="19"/>
        <v>80</v>
      </c>
      <c r="G186" s="12">
        <f t="shared" si="20"/>
        <v>15.119999999999276</v>
      </c>
      <c r="H186" s="12">
        <f t="shared" si="23"/>
        <v>98.899999999999096</v>
      </c>
      <c r="I186" s="13">
        <f t="shared" si="21"/>
        <v>0.16261683337151694</v>
      </c>
      <c r="K186" s="15">
        <f t="shared" si="22"/>
        <v>98.899999999999096</v>
      </c>
      <c r="L186" s="15" t="str">
        <f t="shared" si="16"/>
        <v>Passed</v>
      </c>
      <c r="M186" s="15"/>
      <c r="N186" s="15"/>
    </row>
    <row r="187" spans="1:14" x14ac:dyDescent="0.25">
      <c r="A187" s="11">
        <v>100</v>
      </c>
      <c r="B187" s="12">
        <v>5</v>
      </c>
      <c r="C187" s="12">
        <v>0.5</v>
      </c>
      <c r="D187" s="12">
        <f t="shared" si="17"/>
        <v>16</v>
      </c>
      <c r="E187" s="12">
        <f t="shared" si="18"/>
        <v>1.25</v>
      </c>
      <c r="F187" s="12">
        <f t="shared" si="19"/>
        <v>80</v>
      </c>
      <c r="G187" s="12">
        <f t="shared" si="20"/>
        <v>15.199999999999273</v>
      </c>
      <c r="H187" s="12">
        <f t="shared" si="23"/>
        <v>98.999999999999091</v>
      </c>
      <c r="I187" s="13">
        <f t="shared" si="21"/>
        <v>0.16739643068632468</v>
      </c>
      <c r="K187" s="15">
        <f t="shared" si="22"/>
        <v>98.999999999999091</v>
      </c>
      <c r="L187" s="15" t="str">
        <f t="shared" si="16"/>
        <v>Passed</v>
      </c>
      <c r="M187" s="15"/>
      <c r="N187" s="15"/>
    </row>
    <row r="188" spans="1:14" x14ac:dyDescent="0.25">
      <c r="A188" s="11">
        <v>100</v>
      </c>
      <c r="B188" s="12">
        <v>5</v>
      </c>
      <c r="C188" s="12">
        <v>0.5</v>
      </c>
      <c r="D188" s="12">
        <f t="shared" si="17"/>
        <v>16</v>
      </c>
      <c r="E188" s="12">
        <f t="shared" si="18"/>
        <v>1.25</v>
      </c>
      <c r="F188" s="12">
        <f t="shared" si="19"/>
        <v>80</v>
      </c>
      <c r="G188" s="12">
        <f t="shared" si="20"/>
        <v>15.279999999999268</v>
      </c>
      <c r="H188" s="12">
        <f t="shared" si="23"/>
        <v>99.099999999999085</v>
      </c>
      <c r="I188" s="13">
        <f t="shared" si="21"/>
        <v>0.17224800626856943</v>
      </c>
      <c r="K188" s="15">
        <f t="shared" si="22"/>
        <v>99.099999999999085</v>
      </c>
      <c r="L188" s="15" t="str">
        <f t="shared" si="16"/>
        <v>Passed</v>
      </c>
      <c r="M188" s="15"/>
      <c r="N188" s="15"/>
    </row>
    <row r="189" spans="1:14" x14ac:dyDescent="0.25">
      <c r="A189" s="11">
        <v>100</v>
      </c>
      <c r="B189" s="12">
        <v>5</v>
      </c>
      <c r="C189" s="12">
        <v>0.5</v>
      </c>
      <c r="D189" s="12">
        <f t="shared" si="17"/>
        <v>16</v>
      </c>
      <c r="E189" s="12">
        <f t="shared" si="18"/>
        <v>1.25</v>
      </c>
      <c r="F189" s="12">
        <f t="shared" si="19"/>
        <v>80</v>
      </c>
      <c r="G189" s="12">
        <f t="shared" si="20"/>
        <v>15.359999999999264</v>
      </c>
      <c r="H189" s="12">
        <f t="shared" si="23"/>
        <v>99.199999999999079</v>
      </c>
      <c r="I189" s="13">
        <f t="shared" si="21"/>
        <v>0.17717060902765336</v>
      </c>
      <c r="K189" s="15">
        <f t="shared" si="22"/>
        <v>99.199999999999079</v>
      </c>
      <c r="L189" s="15" t="str">
        <f t="shared" si="16"/>
        <v>Passed</v>
      </c>
      <c r="M189" s="15"/>
      <c r="N189" s="15"/>
    </row>
    <row r="190" spans="1:14" x14ac:dyDescent="0.25">
      <c r="A190" s="11">
        <v>100</v>
      </c>
      <c r="B190" s="12">
        <v>5</v>
      </c>
      <c r="C190" s="12">
        <v>0.5</v>
      </c>
      <c r="D190" s="12">
        <f t="shared" si="17"/>
        <v>16</v>
      </c>
      <c r="E190" s="12">
        <f t="shared" si="18"/>
        <v>1.25</v>
      </c>
      <c r="F190" s="12">
        <f t="shared" si="19"/>
        <v>80</v>
      </c>
      <c r="G190" s="12">
        <f t="shared" si="20"/>
        <v>15.439999999999259</v>
      </c>
      <c r="H190" s="12">
        <f t="shared" si="23"/>
        <v>99.299999999999073</v>
      </c>
      <c r="I190" s="13">
        <f t="shared" si="21"/>
        <v>0.18216323631122078</v>
      </c>
      <c r="K190" s="15">
        <f t="shared" si="22"/>
        <v>99.299999999999073</v>
      </c>
      <c r="L190" s="15" t="str">
        <f t="shared" si="16"/>
        <v>Passed</v>
      </c>
      <c r="M190" s="15"/>
      <c r="N190" s="15"/>
    </row>
    <row r="191" spans="1:14" x14ac:dyDescent="0.25">
      <c r="A191" s="11">
        <v>100</v>
      </c>
      <c r="B191" s="12">
        <v>5</v>
      </c>
      <c r="C191" s="12">
        <v>0.5</v>
      </c>
      <c r="D191" s="12">
        <f t="shared" si="17"/>
        <v>16</v>
      </c>
      <c r="E191" s="12">
        <f t="shared" si="18"/>
        <v>1.25</v>
      </c>
      <c r="F191" s="12">
        <f t="shared" si="19"/>
        <v>80</v>
      </c>
      <c r="G191" s="12">
        <f t="shared" si="20"/>
        <v>15.519999999999254</v>
      </c>
      <c r="H191" s="12">
        <f t="shared" si="23"/>
        <v>99.399999999999068</v>
      </c>
      <c r="I191" s="13">
        <f t="shared" si="21"/>
        <v>0.18722483497827402</v>
      </c>
      <c r="K191" s="15">
        <f t="shared" si="22"/>
        <v>99.399999999999068</v>
      </c>
      <c r="L191" s="15" t="str">
        <f t="shared" si="16"/>
        <v>Passed</v>
      </c>
      <c r="M191" s="15"/>
      <c r="N191" s="15"/>
    </row>
    <row r="192" spans="1:14" x14ac:dyDescent="0.25">
      <c r="A192" s="11">
        <v>100</v>
      </c>
      <c r="B192" s="12">
        <v>5</v>
      </c>
      <c r="C192" s="12">
        <v>0.5</v>
      </c>
      <c r="D192" s="12">
        <f t="shared" si="17"/>
        <v>16</v>
      </c>
      <c r="E192" s="12">
        <f t="shared" si="18"/>
        <v>1.25</v>
      </c>
      <c r="F192" s="12">
        <f t="shared" si="19"/>
        <v>80</v>
      </c>
      <c r="G192" s="12">
        <f t="shared" si="20"/>
        <v>15.59999999999925</v>
      </c>
      <c r="H192" s="12">
        <f t="shared" si="23"/>
        <v>99.499999999999062</v>
      </c>
      <c r="I192" s="13">
        <f t="shared" si="21"/>
        <v>0.19235430253219715</v>
      </c>
      <c r="K192" s="15">
        <f t="shared" si="22"/>
        <v>99.499999999999062</v>
      </c>
      <c r="L192" s="15" t="str">
        <f t="shared" si="16"/>
        <v>Passed</v>
      </c>
      <c r="M192" s="15"/>
      <c r="N192" s="15"/>
    </row>
    <row r="193" spans="1:14" x14ac:dyDescent="0.25">
      <c r="A193" s="11">
        <v>100</v>
      </c>
      <c r="B193" s="12">
        <v>5</v>
      </c>
      <c r="C193" s="12">
        <v>0.5</v>
      </c>
      <c r="D193" s="12">
        <f t="shared" si="17"/>
        <v>16</v>
      </c>
      <c r="E193" s="12">
        <f t="shared" si="18"/>
        <v>1.25</v>
      </c>
      <c r="F193" s="12">
        <f t="shared" si="19"/>
        <v>80</v>
      </c>
      <c r="G193" s="12">
        <f t="shared" si="20"/>
        <v>15.679999999999245</v>
      </c>
      <c r="H193" s="12">
        <f t="shared" si="23"/>
        <v>99.599999999999056</v>
      </c>
      <c r="I193" s="13">
        <f t="shared" si="21"/>
        <v>0.19755048831109653</v>
      </c>
      <c r="K193" s="15">
        <f t="shared" si="22"/>
        <v>99.599999999999056</v>
      </c>
      <c r="L193" s="15" t="str">
        <f t="shared" si="16"/>
        <v>Passed</v>
      </c>
      <c r="M193" s="15"/>
      <c r="N193" s="15"/>
    </row>
    <row r="194" spans="1:14" x14ac:dyDescent="0.25">
      <c r="A194" s="11">
        <v>100</v>
      </c>
      <c r="B194" s="12">
        <v>5</v>
      </c>
      <c r="C194" s="12">
        <v>0.5</v>
      </c>
      <c r="D194" s="12">
        <f t="shared" si="17"/>
        <v>16</v>
      </c>
      <c r="E194" s="12">
        <f t="shared" si="18"/>
        <v>1.25</v>
      </c>
      <c r="F194" s="12">
        <f t="shared" si="19"/>
        <v>80</v>
      </c>
      <c r="G194" s="12">
        <f t="shared" si="20"/>
        <v>15.759999999999241</v>
      </c>
      <c r="H194" s="12">
        <f t="shared" si="23"/>
        <v>99.699999999999051</v>
      </c>
      <c r="I194" s="13">
        <f t="shared" si="21"/>
        <v>0.2028121947328036</v>
      </c>
      <c r="K194" s="15">
        <f t="shared" si="22"/>
        <v>99.699999999999051</v>
      </c>
      <c r="L194" s="15" t="str">
        <f t="shared" si="16"/>
        <v>Passed</v>
      </c>
      <c r="M194" s="15"/>
      <c r="N194" s="15"/>
    </row>
    <row r="195" spans="1:14" x14ac:dyDescent="0.25">
      <c r="A195" s="11">
        <v>100</v>
      </c>
      <c r="B195" s="12">
        <v>5</v>
      </c>
      <c r="C195" s="12">
        <v>0.5</v>
      </c>
      <c r="D195" s="12">
        <f t="shared" si="17"/>
        <v>16</v>
      </c>
      <c r="E195" s="12">
        <f t="shared" si="18"/>
        <v>1.25</v>
      </c>
      <c r="F195" s="12">
        <f t="shared" si="19"/>
        <v>80</v>
      </c>
      <c r="G195" s="12">
        <f t="shared" si="20"/>
        <v>15.839999999999236</v>
      </c>
      <c r="H195" s="12">
        <f t="shared" si="23"/>
        <v>99.799999999999045</v>
      </c>
      <c r="I195" s="13">
        <f t="shared" si="21"/>
        <v>0.2081381785918191</v>
      </c>
      <c r="K195" s="15">
        <f t="shared" si="22"/>
        <v>99.799999999999045</v>
      </c>
      <c r="L195" s="15" t="str">
        <f t="shared" si="16"/>
        <v>Passed</v>
      </c>
      <c r="M195" s="15"/>
      <c r="N195" s="15"/>
    </row>
    <row r="196" spans="1:14" x14ac:dyDescent="0.25">
      <c r="A196" s="11">
        <v>100</v>
      </c>
      <c r="B196" s="12">
        <v>5</v>
      </c>
      <c r="C196" s="12">
        <v>0.5</v>
      </c>
      <c r="D196" s="12">
        <f t="shared" si="17"/>
        <v>16</v>
      </c>
      <c r="E196" s="12">
        <f t="shared" si="18"/>
        <v>1.25</v>
      </c>
      <c r="F196" s="12">
        <f t="shared" si="19"/>
        <v>80</v>
      </c>
      <c r="G196" s="12">
        <f t="shared" si="20"/>
        <v>15.919999999999231</v>
      </c>
      <c r="H196" s="12">
        <f t="shared" si="23"/>
        <v>99.899999999999039</v>
      </c>
      <c r="I196" s="13">
        <f t="shared" si="21"/>
        <v>0.21352715240542855</v>
      </c>
      <c r="K196" s="15">
        <f t="shared" si="22"/>
        <v>99.899999999999039</v>
      </c>
      <c r="L196" s="15" t="str">
        <f t="shared" si="16"/>
        <v>Passed</v>
      </c>
      <c r="M196" s="15"/>
      <c r="N196" s="15"/>
    </row>
    <row r="197" spans="1:14" x14ac:dyDescent="0.25">
      <c r="A197" s="11">
        <v>100</v>
      </c>
      <c r="B197" s="12">
        <v>5</v>
      </c>
      <c r="C197" s="12">
        <v>0.5</v>
      </c>
      <c r="D197" s="12">
        <f t="shared" si="17"/>
        <v>16</v>
      </c>
      <c r="E197" s="12">
        <f t="shared" si="18"/>
        <v>1.25</v>
      </c>
      <c r="F197" s="12">
        <f t="shared" si="19"/>
        <v>80</v>
      </c>
      <c r="G197" s="12">
        <f t="shared" si="20"/>
        <v>15.999999999999227</v>
      </c>
      <c r="H197" s="12">
        <f t="shared" si="23"/>
        <v>99.999999999999034</v>
      </c>
      <c r="I197" s="13">
        <f t="shared" si="21"/>
        <v>0.21897778580617341</v>
      </c>
      <c r="K197" s="15">
        <f t="shared" si="22"/>
        <v>99.999999999999034</v>
      </c>
      <c r="L197" s="15" t="str">
        <f t="shared" si="16"/>
        <v>Passed</v>
      </c>
      <c r="M197" s="15"/>
      <c r="N197" s="15"/>
    </row>
    <row r="198" spans="1:14" x14ac:dyDescent="0.25">
      <c r="A198" s="11">
        <v>100</v>
      </c>
      <c r="B198" s="12">
        <v>5</v>
      </c>
      <c r="C198" s="12">
        <v>0.5</v>
      </c>
      <c r="D198" s="12">
        <f t="shared" si="17"/>
        <v>16</v>
      </c>
      <c r="E198" s="12">
        <f t="shared" si="18"/>
        <v>1.25</v>
      </c>
      <c r="F198" s="12">
        <f t="shared" si="19"/>
        <v>80</v>
      </c>
      <c r="G198" s="12">
        <f t="shared" si="20"/>
        <v>16.079999999999224</v>
      </c>
      <c r="H198" s="12">
        <f t="shared" si="23"/>
        <v>100.09999999999903</v>
      </c>
      <c r="I198" s="13">
        <f t="shared" si="21"/>
        <v>0.2244887069778172</v>
      </c>
      <c r="K198" s="15">
        <f t="shared" si="22"/>
        <v>100.09999999999903</v>
      </c>
      <c r="L198" s="15" t="str">
        <f t="shared" si="16"/>
        <v>Passed</v>
      </c>
      <c r="M198" s="15"/>
      <c r="N198" s="15"/>
    </row>
    <row r="199" spans="1:14" x14ac:dyDescent="0.25">
      <c r="A199" s="11">
        <v>100</v>
      </c>
      <c r="B199" s="12">
        <v>5</v>
      </c>
      <c r="C199" s="12">
        <v>0.5</v>
      </c>
      <c r="D199" s="12">
        <f t="shared" si="17"/>
        <v>16</v>
      </c>
      <c r="E199" s="12">
        <f t="shared" si="18"/>
        <v>1.25</v>
      </c>
      <c r="F199" s="12">
        <f t="shared" si="19"/>
        <v>80</v>
      </c>
      <c r="G199" s="12">
        <f t="shared" si="20"/>
        <v>16.159999999999219</v>
      </c>
      <c r="H199" s="12">
        <f t="shared" si="23"/>
        <v>100.19999999999902</v>
      </c>
      <c r="I199" s="13">
        <f t="shared" si="21"/>
        <v>0.2300585041319255</v>
      </c>
      <c r="K199" s="15">
        <f t="shared" si="22"/>
        <v>100.19999999999902</v>
      </c>
      <c r="L199" s="15" t="str">
        <f t="shared" si="16"/>
        <v>Passed</v>
      </c>
      <c r="M199" s="15"/>
      <c r="N199" s="15"/>
    </row>
    <row r="200" spans="1:14" x14ac:dyDescent="0.25">
      <c r="A200" s="11">
        <v>100</v>
      </c>
      <c r="B200" s="12">
        <v>5</v>
      </c>
      <c r="C200" s="12">
        <v>0.5</v>
      </c>
      <c r="D200" s="12">
        <f t="shared" si="17"/>
        <v>16</v>
      </c>
      <c r="E200" s="12">
        <f t="shared" si="18"/>
        <v>1.25</v>
      </c>
      <c r="F200" s="12">
        <f t="shared" si="19"/>
        <v>80</v>
      </c>
      <c r="G200" s="12">
        <f t="shared" si="20"/>
        <v>16.239999999999213</v>
      </c>
      <c r="H200" s="12">
        <f t="shared" si="23"/>
        <v>100.29999999999902</v>
      </c>
      <c r="I200" s="13">
        <f t="shared" si="21"/>
        <v>0.23568572702214635</v>
      </c>
      <c r="K200" s="15">
        <f t="shared" si="22"/>
        <v>100.29999999999902</v>
      </c>
      <c r="L200" s="15" t="str">
        <f t="shared" si="16"/>
        <v>Passed</v>
      </c>
      <c r="M200" s="15"/>
      <c r="N200" s="15"/>
    </row>
    <row r="201" spans="1:14" x14ac:dyDescent="0.25">
      <c r="A201" s="11">
        <v>100</v>
      </c>
      <c r="B201" s="12">
        <v>5</v>
      </c>
      <c r="C201" s="12">
        <v>0.5</v>
      </c>
      <c r="D201" s="12">
        <f t="shared" si="17"/>
        <v>16</v>
      </c>
      <c r="E201" s="12">
        <f t="shared" si="18"/>
        <v>1.25</v>
      </c>
      <c r="F201" s="12">
        <f t="shared" si="19"/>
        <v>80</v>
      </c>
      <c r="G201" s="12">
        <f t="shared" si="20"/>
        <v>16.319999999999208</v>
      </c>
      <c r="H201" s="12">
        <f t="shared" si="23"/>
        <v>100.39999999999901</v>
      </c>
      <c r="I201" s="13">
        <f t="shared" si="21"/>
        <v>0.24136888849326196</v>
      </c>
      <c r="K201" s="15">
        <f t="shared" si="22"/>
        <v>100.39999999999901</v>
      </c>
      <c r="L201" s="15" t="str">
        <f t="shared" si="16"/>
        <v>Passed</v>
      </c>
      <c r="M201" s="15"/>
      <c r="N201" s="15"/>
    </row>
    <row r="202" spans="1:14" x14ac:dyDescent="0.25">
      <c r="A202" s="11">
        <v>100</v>
      </c>
      <c r="B202" s="12">
        <v>5</v>
      </c>
      <c r="C202" s="12">
        <v>0.5</v>
      </c>
      <c r="D202" s="12">
        <f t="shared" si="17"/>
        <v>16</v>
      </c>
      <c r="E202" s="12">
        <f t="shared" si="18"/>
        <v>1.25</v>
      </c>
      <c r="F202" s="12">
        <f t="shared" si="19"/>
        <v>80</v>
      </c>
      <c r="G202" s="12">
        <f t="shared" si="20"/>
        <v>16.399999999999203</v>
      </c>
      <c r="H202" s="12">
        <f t="shared" si="23"/>
        <v>100.49999999999901</v>
      </c>
      <c r="I202" s="13">
        <f t="shared" si="21"/>
        <v>0.24710646606207717</v>
      </c>
      <c r="K202" s="15">
        <f t="shared" si="22"/>
        <v>100.49999999999901</v>
      </c>
      <c r="L202" s="15" t="str">
        <f t="shared" si="16"/>
        <v>Passed</v>
      </c>
      <c r="M202" s="15"/>
      <c r="N202" s="15"/>
    </row>
    <row r="203" spans="1:14" x14ac:dyDescent="0.25">
      <c r="A203" s="11">
        <v>100</v>
      </c>
      <c r="B203" s="12">
        <v>5</v>
      </c>
      <c r="C203" s="12">
        <v>0.5</v>
      </c>
      <c r="D203" s="12">
        <f t="shared" si="17"/>
        <v>16</v>
      </c>
      <c r="E203" s="12">
        <f t="shared" si="18"/>
        <v>1.25</v>
      </c>
      <c r="F203" s="12">
        <f t="shared" si="19"/>
        <v>80</v>
      </c>
      <c r="G203" s="12">
        <f t="shared" si="20"/>
        <v>16.479999999999201</v>
      </c>
      <c r="H203" s="12">
        <f t="shared" si="23"/>
        <v>100.599999999999</v>
      </c>
      <c r="I203" s="13">
        <f t="shared" si="21"/>
        <v>0.25289690352720251</v>
      </c>
      <c r="K203" s="15">
        <f t="shared" si="22"/>
        <v>100.599999999999</v>
      </c>
      <c r="L203" s="15" t="str">
        <f t="shared" si="16"/>
        <v>Passed</v>
      </c>
      <c r="M203" s="15"/>
      <c r="N203" s="15"/>
    </row>
    <row r="204" spans="1:14" x14ac:dyDescent="0.25">
      <c r="A204" s="11">
        <v>100</v>
      </c>
      <c r="B204" s="12">
        <v>5</v>
      </c>
      <c r="C204" s="12">
        <v>0.5</v>
      </c>
      <c r="D204" s="12">
        <f t="shared" si="17"/>
        <v>16</v>
      </c>
      <c r="E204" s="12">
        <f t="shared" si="18"/>
        <v>1.25</v>
      </c>
      <c r="F204" s="12">
        <f t="shared" si="19"/>
        <v>80</v>
      </c>
      <c r="G204" s="12">
        <f t="shared" si="20"/>
        <v>16.559999999999196</v>
      </c>
      <c r="H204" s="12">
        <f t="shared" si="23"/>
        <v>100.69999999999899</v>
      </c>
      <c r="I204" s="13">
        <f t="shared" si="21"/>
        <v>0.25873861260478903</v>
      </c>
      <c r="K204" s="15">
        <f t="shared" si="22"/>
        <v>100.69999999999899</v>
      </c>
      <c r="L204" s="15" t="str">
        <f t="shared" si="16"/>
        <v>Passed</v>
      </c>
      <c r="M204" s="15"/>
      <c r="N204" s="15"/>
    </row>
    <row r="205" spans="1:14" x14ac:dyDescent="0.25">
      <c r="A205" s="11">
        <v>100</v>
      </c>
      <c r="B205" s="12">
        <v>5</v>
      </c>
      <c r="C205" s="12">
        <v>0.5</v>
      </c>
      <c r="D205" s="12">
        <f t="shared" si="17"/>
        <v>16</v>
      </c>
      <c r="E205" s="12">
        <f t="shared" si="18"/>
        <v>1.25</v>
      </c>
      <c r="F205" s="12">
        <f t="shared" si="19"/>
        <v>80</v>
      </c>
      <c r="G205" s="12">
        <f t="shared" si="20"/>
        <v>16.639999999999191</v>
      </c>
      <c r="H205" s="12">
        <f t="shared" si="23"/>
        <v>100.79999999999899</v>
      </c>
      <c r="I205" s="13">
        <f t="shared" si="21"/>
        <v>0.26462997458729831</v>
      </c>
      <c r="K205" s="15">
        <f t="shared" si="22"/>
        <v>100.79999999999899</v>
      </c>
      <c r="L205" s="15" t="str">
        <f t="shared" si="16"/>
        <v>Passed</v>
      </c>
      <c r="M205" s="15"/>
      <c r="N205" s="15"/>
    </row>
    <row r="206" spans="1:14" x14ac:dyDescent="0.25">
      <c r="A206" s="11">
        <v>100</v>
      </c>
      <c r="B206" s="12">
        <v>5</v>
      </c>
      <c r="C206" s="12">
        <v>0.5</v>
      </c>
      <c r="D206" s="12">
        <f t="shared" si="17"/>
        <v>16</v>
      </c>
      <c r="E206" s="12">
        <f t="shared" si="18"/>
        <v>1.25</v>
      </c>
      <c r="F206" s="12">
        <f t="shared" si="19"/>
        <v>80</v>
      </c>
      <c r="G206" s="12">
        <f t="shared" si="20"/>
        <v>16.719999999999185</v>
      </c>
      <c r="H206" s="12">
        <f t="shared" si="23"/>
        <v>100.89999999999898</v>
      </c>
      <c r="I206" s="13">
        <f t="shared" si="21"/>
        <v>0.27056934202237964</v>
      </c>
      <c r="K206" s="15">
        <f t="shared" si="22"/>
        <v>100.89999999999898</v>
      </c>
      <c r="L206" s="15" t="str">
        <f t="shared" si="16"/>
        <v>Passed</v>
      </c>
      <c r="M206" s="15"/>
      <c r="N206" s="15"/>
    </row>
    <row r="207" spans="1:14" x14ac:dyDescent="0.25">
      <c r="A207" s="11">
        <v>100</v>
      </c>
      <c r="B207" s="12">
        <v>5</v>
      </c>
      <c r="C207" s="12">
        <v>0.5</v>
      </c>
      <c r="D207" s="12">
        <f t="shared" si="17"/>
        <v>16</v>
      </c>
      <c r="E207" s="12">
        <f t="shared" si="18"/>
        <v>1.25</v>
      </c>
      <c r="F207" s="12">
        <f t="shared" si="19"/>
        <v>80</v>
      </c>
      <c r="G207" s="12">
        <f t="shared" si="20"/>
        <v>16.79999999999918</v>
      </c>
      <c r="H207" s="12">
        <f t="shared" si="23"/>
        <v>100.99999999999898</v>
      </c>
      <c r="I207" s="13">
        <f t="shared" si="21"/>
        <v>0.27655504040897461</v>
      </c>
      <c r="K207" s="15">
        <f t="shared" si="22"/>
        <v>100.99999999999898</v>
      </c>
      <c r="L207" s="15" t="str">
        <f t="shared" si="16"/>
        <v>Passed</v>
      </c>
      <c r="M207" s="15"/>
      <c r="N207" s="15"/>
    </row>
    <row r="208" spans="1:14" x14ac:dyDescent="0.25">
      <c r="A208" s="11">
        <v>100</v>
      </c>
      <c r="B208" s="12">
        <v>5</v>
      </c>
      <c r="C208" s="12">
        <v>0.5</v>
      </c>
      <c r="D208" s="12">
        <f t="shared" si="17"/>
        <v>16</v>
      </c>
      <c r="E208" s="12">
        <f t="shared" si="18"/>
        <v>1.25</v>
      </c>
      <c r="F208" s="12">
        <f t="shared" si="19"/>
        <v>80</v>
      </c>
      <c r="G208" s="12">
        <f t="shared" si="20"/>
        <v>16.879999999999178</v>
      </c>
      <c r="H208" s="12">
        <f t="shared" si="23"/>
        <v>101.09999999999897</v>
      </c>
      <c r="I208" s="13">
        <f t="shared" si="21"/>
        <v>0.28258536990777877</v>
      </c>
      <c r="K208" s="15">
        <f t="shared" si="22"/>
        <v>101.09999999999897</v>
      </c>
      <c r="L208" s="15" t="str">
        <f t="shared" si="16"/>
        <v>Passed</v>
      </c>
      <c r="M208" s="15"/>
      <c r="N208" s="15"/>
    </row>
    <row r="209" spans="1:14" x14ac:dyDescent="0.25">
      <c r="A209" s="11">
        <v>100</v>
      </c>
      <c r="B209" s="12">
        <v>5</v>
      </c>
      <c r="C209" s="12">
        <v>0.5</v>
      </c>
      <c r="D209" s="12">
        <f t="shared" si="17"/>
        <v>16</v>
      </c>
      <c r="E209" s="12">
        <f t="shared" si="18"/>
        <v>1.25</v>
      </c>
      <c r="F209" s="12">
        <f t="shared" si="19"/>
        <v>80</v>
      </c>
      <c r="G209" s="12">
        <f t="shared" si="20"/>
        <v>16.959999999999173</v>
      </c>
      <c r="H209" s="12">
        <f t="shared" si="23"/>
        <v>101.19999999999897</v>
      </c>
      <c r="I209" s="13">
        <f t="shared" si="21"/>
        <v>0.28865860706322971</v>
      </c>
      <c r="K209" s="15">
        <f t="shared" si="22"/>
        <v>101.19999999999897</v>
      </c>
      <c r="L209" s="15" t="str">
        <f t="shared" si="16"/>
        <v>Passed</v>
      </c>
      <c r="M209" s="15"/>
      <c r="N209" s="15"/>
    </row>
    <row r="210" spans="1:14" x14ac:dyDescent="0.25">
      <c r="A210" s="11">
        <v>100</v>
      </c>
      <c r="B210" s="12">
        <v>5</v>
      </c>
      <c r="C210" s="12">
        <v>0.5</v>
      </c>
      <c r="D210" s="12">
        <f t="shared" si="17"/>
        <v>16</v>
      </c>
      <c r="E210" s="12">
        <f t="shared" si="18"/>
        <v>1.25</v>
      </c>
      <c r="F210" s="12">
        <f t="shared" si="19"/>
        <v>80</v>
      </c>
      <c r="G210" s="12">
        <f t="shared" si="20"/>
        <v>17.039999999999168</v>
      </c>
      <c r="H210" s="12">
        <f t="shared" si="23"/>
        <v>101.29999999999896</v>
      </c>
      <c r="I210" s="13">
        <f t="shared" si="21"/>
        <v>0.29477300653422889</v>
      </c>
      <c r="K210" s="15">
        <f t="shared" si="22"/>
        <v>101.29999999999896</v>
      </c>
      <c r="L210" s="15" t="str">
        <f t="shared" si="16"/>
        <v>Passed</v>
      </c>
      <c r="M210" s="15"/>
      <c r="N210" s="15"/>
    </row>
    <row r="211" spans="1:14" x14ac:dyDescent="0.25">
      <c r="A211" s="11">
        <v>100</v>
      </c>
      <c r="B211" s="12">
        <v>5</v>
      </c>
      <c r="C211" s="12">
        <v>0.5</v>
      </c>
      <c r="D211" s="12">
        <f t="shared" si="17"/>
        <v>16</v>
      </c>
      <c r="E211" s="12">
        <f t="shared" si="18"/>
        <v>1.25</v>
      </c>
      <c r="F211" s="12">
        <f t="shared" si="19"/>
        <v>80</v>
      </c>
      <c r="G211" s="12">
        <f t="shared" si="20"/>
        <v>17.119999999999163</v>
      </c>
      <c r="H211" s="12">
        <f t="shared" si="23"/>
        <v>101.39999999999895</v>
      </c>
      <c r="I211" s="13">
        <f t="shared" si="21"/>
        <v>0.30092680283084355</v>
      </c>
      <c r="K211" s="15">
        <f t="shared" si="22"/>
        <v>101.39999999999895</v>
      </c>
      <c r="L211" s="15" t="str">
        <f t="shared" si="16"/>
        <v>Passed</v>
      </c>
      <c r="M211" s="15"/>
      <c r="N211" s="15"/>
    </row>
    <row r="212" spans="1:14" x14ac:dyDescent="0.25">
      <c r="A212" s="11">
        <v>100</v>
      </c>
      <c r="B212" s="12">
        <v>5</v>
      </c>
      <c r="C212" s="12">
        <v>0.5</v>
      </c>
      <c r="D212" s="12">
        <f t="shared" si="17"/>
        <v>16</v>
      </c>
      <c r="E212" s="12">
        <f t="shared" si="18"/>
        <v>1.25</v>
      </c>
      <c r="F212" s="12">
        <f t="shared" si="19"/>
        <v>80</v>
      </c>
      <c r="G212" s="12">
        <f t="shared" si="20"/>
        <v>17.199999999999157</v>
      </c>
      <c r="H212" s="12">
        <f t="shared" si="23"/>
        <v>101.49999999999895</v>
      </c>
      <c r="I212" s="13">
        <f t="shared" si="21"/>
        <v>0.30711821205428508</v>
      </c>
      <c r="K212" s="15">
        <f t="shared" si="22"/>
        <v>101.49999999999895</v>
      </c>
      <c r="L212" s="15" t="str">
        <f t="shared" si="16"/>
        <v>Passed</v>
      </c>
      <c r="M212" s="15"/>
      <c r="N212" s="15"/>
    </row>
    <row r="213" spans="1:14" x14ac:dyDescent="0.25">
      <c r="A213" s="11">
        <v>100</v>
      </c>
      <c r="B213" s="12">
        <v>5</v>
      </c>
      <c r="C213" s="12">
        <v>0.5</v>
      </c>
      <c r="D213" s="12">
        <f t="shared" si="17"/>
        <v>16</v>
      </c>
      <c r="E213" s="12">
        <f t="shared" si="18"/>
        <v>1.25</v>
      </c>
      <c r="F213" s="12">
        <f t="shared" si="19"/>
        <v>80</v>
      </c>
      <c r="G213" s="12">
        <f t="shared" si="20"/>
        <v>17.279999999999156</v>
      </c>
      <c r="H213" s="12">
        <f t="shared" si="23"/>
        <v>101.59999999999894</v>
      </c>
      <c r="I213" s="13">
        <f t="shared" si="21"/>
        <v>0.31334543363751033</v>
      </c>
      <c r="K213" s="15">
        <f t="shared" si="22"/>
        <v>101.59999999999894</v>
      </c>
      <c r="L213" s="15" t="str">
        <f t="shared" si="16"/>
        <v>Passed</v>
      </c>
      <c r="M213" s="15"/>
      <c r="N213" s="15"/>
    </row>
    <row r="214" spans="1:14" x14ac:dyDescent="0.25">
      <c r="A214" s="11">
        <v>100</v>
      </c>
      <c r="B214" s="12">
        <v>5</v>
      </c>
      <c r="C214" s="12">
        <v>0.5</v>
      </c>
      <c r="D214" s="12">
        <f t="shared" si="17"/>
        <v>16</v>
      </c>
      <c r="E214" s="12">
        <f t="shared" si="18"/>
        <v>1.25</v>
      </c>
      <c r="F214" s="12">
        <f t="shared" si="19"/>
        <v>80</v>
      </c>
      <c r="G214" s="12">
        <f t="shared" si="20"/>
        <v>17.35999999999915</v>
      </c>
      <c r="H214" s="12">
        <f t="shared" si="23"/>
        <v>101.69999999999894</v>
      </c>
      <c r="I214" s="13">
        <f t="shared" si="21"/>
        <v>0.31960665208385375</v>
      </c>
      <c r="K214" s="15">
        <f t="shared" si="22"/>
        <v>101.69999999999894</v>
      </c>
      <c r="L214" s="15" t="str">
        <f t="shared" si="16"/>
        <v>Passed</v>
      </c>
      <c r="M214" s="15"/>
      <c r="N214" s="15"/>
    </row>
    <row r="215" spans="1:14" x14ac:dyDescent="0.25">
      <c r="A215" s="11">
        <v>100</v>
      </c>
      <c r="B215" s="12">
        <v>5</v>
      </c>
      <c r="C215" s="12">
        <v>0.5</v>
      </c>
      <c r="D215" s="12">
        <f t="shared" si="17"/>
        <v>16</v>
      </c>
      <c r="E215" s="12">
        <f t="shared" si="18"/>
        <v>1.25</v>
      </c>
      <c r="F215" s="12">
        <f t="shared" si="19"/>
        <v>80</v>
      </c>
      <c r="G215" s="12">
        <f t="shared" si="20"/>
        <v>17.439999999999145</v>
      </c>
      <c r="H215" s="12">
        <f t="shared" si="23"/>
        <v>101.79999999999893</v>
      </c>
      <c r="I215" s="13">
        <f t="shared" si="21"/>
        <v>0.3259000387011462</v>
      </c>
      <c r="K215" s="15">
        <f t="shared" si="22"/>
        <v>101.79999999999893</v>
      </c>
      <c r="L215" s="15" t="str">
        <f t="shared" si="16"/>
        <v>Passed</v>
      </c>
      <c r="M215" s="15"/>
      <c r="N215" s="15"/>
    </row>
    <row r="216" spans="1:14" x14ac:dyDescent="0.25">
      <c r="A216" s="11">
        <v>100</v>
      </c>
      <c r="B216" s="12">
        <v>5</v>
      </c>
      <c r="C216" s="12">
        <v>0.5</v>
      </c>
      <c r="D216" s="12">
        <f t="shared" si="17"/>
        <v>16</v>
      </c>
      <c r="E216" s="12">
        <f t="shared" si="18"/>
        <v>1.25</v>
      </c>
      <c r="F216" s="12">
        <f t="shared" si="19"/>
        <v>80</v>
      </c>
      <c r="G216" s="12">
        <f t="shared" si="20"/>
        <v>17.51999999999914</v>
      </c>
      <c r="H216" s="12">
        <f t="shared" si="23"/>
        <v>101.89999999999893</v>
      </c>
      <c r="I216" s="13">
        <f t="shared" si="21"/>
        <v>0.33222375332885518</v>
      </c>
      <c r="K216" s="15">
        <f t="shared" si="22"/>
        <v>101.89999999999893</v>
      </c>
      <c r="L216" s="15" t="str">
        <f t="shared" si="16"/>
        <v>Passed</v>
      </c>
      <c r="M216" s="15"/>
      <c r="N216" s="15"/>
    </row>
    <row r="217" spans="1:14" x14ac:dyDescent="0.25">
      <c r="A217" s="11">
        <v>100</v>
      </c>
      <c r="B217" s="12">
        <v>5</v>
      </c>
      <c r="C217" s="12">
        <v>0.5</v>
      </c>
      <c r="D217" s="12">
        <f t="shared" si="17"/>
        <v>16</v>
      </c>
      <c r="E217" s="12">
        <f t="shared" si="18"/>
        <v>1.25</v>
      </c>
      <c r="F217" s="12">
        <f t="shared" si="19"/>
        <v>80</v>
      </c>
      <c r="G217" s="12">
        <f t="shared" si="20"/>
        <v>17.599999999999135</v>
      </c>
      <c r="H217" s="12">
        <f t="shared" si="23"/>
        <v>101.99999999999892</v>
      </c>
      <c r="I217" s="13">
        <f t="shared" si="21"/>
        <v>0.33857594605583152</v>
      </c>
      <c r="K217" s="15">
        <f t="shared" si="22"/>
        <v>101.99999999999892</v>
      </c>
      <c r="L217" s="15" t="str">
        <f t="shared" si="16"/>
        <v>Passed</v>
      </c>
      <c r="M217" s="15"/>
      <c r="N217" s="15"/>
    </row>
    <row r="218" spans="1:14" x14ac:dyDescent="0.25">
      <c r="A218" s="11">
        <v>100</v>
      </c>
      <c r="B218" s="12">
        <v>5</v>
      </c>
      <c r="C218" s="12">
        <v>0.5</v>
      </c>
      <c r="D218" s="12">
        <f t="shared" si="17"/>
        <v>16</v>
      </c>
      <c r="E218" s="12">
        <f t="shared" si="18"/>
        <v>1.25</v>
      </c>
      <c r="F218" s="12">
        <f t="shared" si="19"/>
        <v>80</v>
      </c>
      <c r="G218" s="12">
        <f t="shared" si="20"/>
        <v>17.679999999999133</v>
      </c>
      <c r="H218" s="12">
        <f t="shared" si="23"/>
        <v>102.09999999999891</v>
      </c>
      <c r="I218" s="13">
        <f t="shared" si="21"/>
        <v>0.34495475892633576</v>
      </c>
      <c r="K218" s="15">
        <f t="shared" si="22"/>
        <v>102.09999999999891</v>
      </c>
      <c r="L218" s="15" t="str">
        <f t="shared" si="16"/>
        <v>Passed</v>
      </c>
      <c r="M218" s="15"/>
      <c r="N218" s="15"/>
    </row>
    <row r="219" spans="1:14" x14ac:dyDescent="0.25">
      <c r="A219" s="11">
        <v>100</v>
      </c>
      <c r="B219" s="12">
        <v>5</v>
      </c>
      <c r="C219" s="12">
        <v>0.5</v>
      </c>
      <c r="D219" s="12">
        <f t="shared" si="17"/>
        <v>16</v>
      </c>
      <c r="E219" s="12">
        <f t="shared" si="18"/>
        <v>1.25</v>
      </c>
      <c r="F219" s="12">
        <f t="shared" si="19"/>
        <v>80</v>
      </c>
      <c r="G219" s="12">
        <f t="shared" si="20"/>
        <v>17.759999999999128</v>
      </c>
      <c r="H219" s="12">
        <f t="shared" si="23"/>
        <v>102.19999999999891</v>
      </c>
      <c r="I219" s="13">
        <f t="shared" si="21"/>
        <v>0.35135832763207164</v>
      </c>
      <c r="K219" s="15">
        <f t="shared" si="22"/>
        <v>102.19999999999891</v>
      </c>
      <c r="L219" s="15" t="str">
        <f t="shared" ref="L219:L282" si="24">IF(ABS(K219- H219) &lt;= (ABS(H219) * 0.01), "Passed", "Failed")</f>
        <v>Passed</v>
      </c>
      <c r="M219" s="15"/>
      <c r="N219" s="15"/>
    </row>
    <row r="220" spans="1:14" x14ac:dyDescent="0.25">
      <c r="A220" s="11">
        <v>100</v>
      </c>
      <c r="B220" s="12">
        <v>5</v>
      </c>
      <c r="C220" s="12">
        <v>0.5</v>
      </c>
      <c r="D220" s="12">
        <f t="shared" ref="D220:D283" si="25" xml:space="preserve"> 4 / (C220^2)</f>
        <v>16</v>
      </c>
      <c r="E220" s="12">
        <f t="shared" ref="E220:E283" si="26" xml:space="preserve"> (B220 * C220) / 2</f>
        <v>1.25</v>
      </c>
      <c r="F220" s="12">
        <f t="shared" ref="F220:F283" si="27" xml:space="preserve"> A220 - 2 * (B220 / C220)</f>
        <v>80</v>
      </c>
      <c r="G220" s="12">
        <f t="shared" ref="G220:G283" si="28" xml:space="preserve"> ( (H220) - F220 ) / E220</f>
        <v>17.839999999999122</v>
      </c>
      <c r="H220" s="12">
        <f t="shared" si="23"/>
        <v>102.2999999999989</v>
      </c>
      <c r="I220" s="13">
        <f t="shared" ref="I220:I283" si="29" xml:space="preserve"> IF(C220 &gt; 0, ( _xlfn.GAMMA.DIST(G220, D220, E220,TRUE) ), 1 - ( _xlfn.GAMMA.DIST(G220, D220, E220,TRUE) ) )</f>
        <v>0.35778478318804519</v>
      </c>
      <c r="K220" s="15">
        <f t="shared" ref="K220:K283" si="30" xml:space="preserve"> E220 * _xlfn.GAMMA.INV(I220, D220, E220) + F220</f>
        <v>102.2999999999989</v>
      </c>
      <c r="L220" s="15" t="str">
        <f t="shared" si="24"/>
        <v>Passed</v>
      </c>
      <c r="M220" s="15"/>
      <c r="N220" s="15"/>
    </row>
    <row r="221" spans="1:14" x14ac:dyDescent="0.25">
      <c r="A221" s="11">
        <v>100</v>
      </c>
      <c r="B221" s="12">
        <v>5</v>
      </c>
      <c r="C221" s="12">
        <v>0.5</v>
      </c>
      <c r="D221" s="12">
        <f t="shared" si="25"/>
        <v>16</v>
      </c>
      <c r="E221" s="12">
        <f t="shared" si="26"/>
        <v>1.25</v>
      </c>
      <c r="F221" s="12">
        <f t="shared" si="27"/>
        <v>80</v>
      </c>
      <c r="G221" s="12">
        <f t="shared" si="28"/>
        <v>17.919999999999117</v>
      </c>
      <c r="H221" s="12">
        <f t="shared" ref="H221:H284" si="31">H220+0.1</f>
        <v>102.3999999999989</v>
      </c>
      <c r="I221" s="13">
        <f t="shared" si="29"/>
        <v>0.36423225359013489</v>
      </c>
      <c r="K221" s="15">
        <f t="shared" si="30"/>
        <v>102.3999999999989</v>
      </c>
      <c r="L221" s="15" t="str">
        <f t="shared" si="24"/>
        <v>Passed</v>
      </c>
      <c r="M221" s="15"/>
      <c r="N221" s="15"/>
    </row>
    <row r="222" spans="1:14" x14ac:dyDescent="0.25">
      <c r="A222" s="11">
        <v>100</v>
      </c>
      <c r="B222" s="12">
        <v>5</v>
      </c>
      <c r="C222" s="12">
        <v>0.5</v>
      </c>
      <c r="D222" s="12">
        <f t="shared" si="25"/>
        <v>16</v>
      </c>
      <c r="E222" s="12">
        <f t="shared" si="26"/>
        <v>1.25</v>
      </c>
      <c r="F222" s="12">
        <f t="shared" si="27"/>
        <v>80</v>
      </c>
      <c r="G222" s="12">
        <f t="shared" si="28"/>
        <v>17.999999999999112</v>
      </c>
      <c r="H222" s="12">
        <f t="shared" si="31"/>
        <v>102.49999999999889</v>
      </c>
      <c r="I222" s="13">
        <f t="shared" si="29"/>
        <v>0.37069886545234654</v>
      </c>
      <c r="K222" s="15">
        <f t="shared" si="30"/>
        <v>102.49999999999889</v>
      </c>
      <c r="L222" s="15" t="str">
        <f t="shared" si="24"/>
        <v>Passed</v>
      </c>
      <c r="M222" s="15"/>
      <c r="N222" s="15"/>
    </row>
    <row r="223" spans="1:14" x14ac:dyDescent="0.25">
      <c r="A223" s="11">
        <v>100</v>
      </c>
      <c r="B223" s="12">
        <v>5</v>
      </c>
      <c r="C223" s="12">
        <v>0.5</v>
      </c>
      <c r="D223" s="12">
        <f t="shared" si="25"/>
        <v>16</v>
      </c>
      <c r="E223" s="12">
        <f t="shared" si="26"/>
        <v>1.25</v>
      </c>
      <c r="F223" s="12">
        <f t="shared" si="27"/>
        <v>80</v>
      </c>
      <c r="G223" s="12">
        <f t="shared" si="28"/>
        <v>18.07999999999911</v>
      </c>
      <c r="H223" s="12">
        <f t="shared" si="31"/>
        <v>102.59999999999889</v>
      </c>
      <c r="I223" s="13">
        <f t="shared" si="29"/>
        <v>0.37718274562180015</v>
      </c>
      <c r="K223" s="15">
        <f t="shared" si="30"/>
        <v>102.59999999999889</v>
      </c>
      <c r="L223" s="15" t="str">
        <f t="shared" si="24"/>
        <v>Passed</v>
      </c>
      <c r="M223" s="15"/>
      <c r="N223" s="15"/>
    </row>
    <row r="224" spans="1:14" x14ac:dyDescent="0.25">
      <c r="A224" s="11">
        <v>100</v>
      </c>
      <c r="B224" s="12">
        <v>5</v>
      </c>
      <c r="C224" s="12">
        <v>0.5</v>
      </c>
      <c r="D224" s="12">
        <f t="shared" si="25"/>
        <v>16</v>
      </c>
      <c r="E224" s="12">
        <f t="shared" si="26"/>
        <v>1.25</v>
      </c>
      <c r="F224" s="12">
        <f t="shared" si="27"/>
        <v>80</v>
      </c>
      <c r="G224" s="12">
        <f t="shared" si="28"/>
        <v>18.159999999999105</v>
      </c>
      <c r="H224" s="12">
        <f t="shared" si="31"/>
        <v>102.69999999999888</v>
      </c>
      <c r="I224" s="13">
        <f t="shared" si="29"/>
        <v>0.38368202276958707</v>
      </c>
      <c r="K224" s="15">
        <f t="shared" si="30"/>
        <v>102.69999999999888</v>
      </c>
      <c r="L224" s="15" t="str">
        <f t="shared" si="24"/>
        <v>Passed</v>
      </c>
      <c r="M224" s="15"/>
      <c r="N224" s="15"/>
    </row>
    <row r="225" spans="1:14" x14ac:dyDescent="0.25">
      <c r="A225" s="11">
        <v>100</v>
      </c>
      <c r="B225" s="12">
        <v>5</v>
      </c>
      <c r="C225" s="12">
        <v>0.5</v>
      </c>
      <c r="D225" s="12">
        <f t="shared" si="25"/>
        <v>16</v>
      </c>
      <c r="E225" s="12">
        <f t="shared" si="26"/>
        <v>1.25</v>
      </c>
      <c r="F225" s="12">
        <f t="shared" si="27"/>
        <v>80</v>
      </c>
      <c r="G225" s="12">
        <f t="shared" si="28"/>
        <v>18.2399999999991</v>
      </c>
      <c r="H225" s="12">
        <f t="shared" si="31"/>
        <v>102.79999999999887</v>
      </c>
      <c r="I225" s="13">
        <f t="shared" si="29"/>
        <v>0.39019482895571633</v>
      </c>
      <c r="K225" s="15">
        <f t="shared" si="30"/>
        <v>102.79999999999887</v>
      </c>
      <c r="L225" s="15" t="str">
        <f t="shared" si="24"/>
        <v>Passed</v>
      </c>
      <c r="M225" s="15"/>
      <c r="N225" s="15"/>
    </row>
    <row r="226" spans="1:14" x14ac:dyDescent="0.25">
      <c r="A226" s="11">
        <v>100</v>
      </c>
      <c r="B226" s="12">
        <v>5</v>
      </c>
      <c r="C226" s="12">
        <v>0.5</v>
      </c>
      <c r="D226" s="12">
        <f t="shared" si="25"/>
        <v>16</v>
      </c>
      <c r="E226" s="12">
        <f t="shared" si="26"/>
        <v>1.25</v>
      </c>
      <c r="F226" s="12">
        <f t="shared" si="27"/>
        <v>80</v>
      </c>
      <c r="G226" s="12">
        <f t="shared" si="28"/>
        <v>18.319999999999094</v>
      </c>
      <c r="H226" s="12">
        <f t="shared" si="31"/>
        <v>102.89999999999887</v>
      </c>
      <c r="I226" s="13">
        <f t="shared" si="29"/>
        <v>0.39671930116645365</v>
      </c>
      <c r="K226" s="15">
        <f t="shared" si="30"/>
        <v>102.89999999999887</v>
      </c>
      <c r="L226" s="15" t="str">
        <f t="shared" si="24"/>
        <v>Passed</v>
      </c>
      <c r="M226" s="15"/>
      <c r="N226" s="15"/>
    </row>
    <row r="227" spans="1:14" x14ac:dyDescent="0.25">
      <c r="A227" s="11">
        <v>100</v>
      </c>
      <c r="B227" s="12">
        <v>5</v>
      </c>
      <c r="C227" s="12">
        <v>0.5</v>
      </c>
      <c r="D227" s="12">
        <f t="shared" si="25"/>
        <v>16</v>
      </c>
      <c r="E227" s="12">
        <f t="shared" si="26"/>
        <v>1.25</v>
      </c>
      <c r="F227" s="12">
        <f t="shared" si="27"/>
        <v>80</v>
      </c>
      <c r="G227" s="12">
        <f t="shared" si="28"/>
        <v>18.399999999999089</v>
      </c>
      <c r="H227" s="12">
        <f t="shared" si="31"/>
        <v>102.99999999999886</v>
      </c>
      <c r="I227" s="13">
        <f t="shared" si="29"/>
        <v>0.403253582822448</v>
      </c>
      <c r="K227" s="15">
        <f t="shared" si="30"/>
        <v>102.99999999999886</v>
      </c>
      <c r="L227" s="15" t="str">
        <f t="shared" si="24"/>
        <v>Passed</v>
      </c>
      <c r="M227" s="15"/>
      <c r="N227" s="15"/>
    </row>
    <row r="228" spans="1:14" x14ac:dyDescent="0.25">
      <c r="A228" s="11">
        <v>100</v>
      </c>
      <c r="B228" s="12">
        <v>5</v>
      </c>
      <c r="C228" s="12">
        <v>0.5</v>
      </c>
      <c r="D228" s="12">
        <f t="shared" si="25"/>
        <v>16</v>
      </c>
      <c r="E228" s="12">
        <f t="shared" si="26"/>
        <v>1.25</v>
      </c>
      <c r="F228" s="12">
        <f t="shared" si="27"/>
        <v>80</v>
      </c>
      <c r="G228" s="12">
        <f t="shared" si="28"/>
        <v>18.479999999999087</v>
      </c>
      <c r="H228" s="12">
        <f t="shared" si="31"/>
        <v>103.09999999999886</v>
      </c>
      <c r="I228" s="13">
        <f t="shared" si="29"/>
        <v>0.40979582525612473</v>
      </c>
      <c r="K228" s="15">
        <f t="shared" si="30"/>
        <v>103.09999999999886</v>
      </c>
      <c r="L228" s="15" t="str">
        <f t="shared" si="24"/>
        <v>Passed</v>
      </c>
      <c r="M228" s="15"/>
      <c r="N228" s="15"/>
    </row>
    <row r="229" spans="1:14" x14ac:dyDescent="0.25">
      <c r="A229" s="11">
        <v>100</v>
      </c>
      <c r="B229" s="12">
        <v>5</v>
      </c>
      <c r="C229" s="12">
        <v>0.5</v>
      </c>
      <c r="D229" s="12">
        <f t="shared" si="25"/>
        <v>16</v>
      </c>
      <c r="E229" s="12">
        <f t="shared" si="26"/>
        <v>1.25</v>
      </c>
      <c r="F229" s="12">
        <f t="shared" si="27"/>
        <v>80</v>
      </c>
      <c r="G229" s="12">
        <f t="shared" si="28"/>
        <v>18.559999999999082</v>
      </c>
      <c r="H229" s="12">
        <f t="shared" si="31"/>
        <v>103.19999999999885</v>
      </c>
      <c r="I229" s="13">
        <f t="shared" si="29"/>
        <v>0.41634418915691235</v>
      </c>
      <c r="K229" s="15">
        <f t="shared" si="30"/>
        <v>103.19999999999885</v>
      </c>
      <c r="L229" s="15" t="str">
        <f t="shared" si="24"/>
        <v>Passed</v>
      </c>
      <c r="M229" s="15"/>
      <c r="N229" s="15"/>
    </row>
    <row r="230" spans="1:14" x14ac:dyDescent="0.25">
      <c r="A230" s="11">
        <v>100</v>
      </c>
      <c r="B230" s="12">
        <v>5</v>
      </c>
      <c r="C230" s="12">
        <v>0.5</v>
      </c>
      <c r="D230" s="12">
        <f t="shared" si="25"/>
        <v>16</v>
      </c>
      <c r="E230" s="12">
        <f t="shared" si="26"/>
        <v>1.25</v>
      </c>
      <c r="F230" s="12">
        <f t="shared" si="27"/>
        <v>80</v>
      </c>
      <c r="G230" s="12">
        <f t="shared" si="28"/>
        <v>18.639999999999077</v>
      </c>
      <c r="H230" s="12">
        <f t="shared" si="31"/>
        <v>103.29999999999885</v>
      </c>
      <c r="I230" s="13">
        <f t="shared" si="29"/>
        <v>0.42289684598296023</v>
      </c>
      <c r="K230" s="15">
        <f t="shared" si="30"/>
        <v>103.29999999999885</v>
      </c>
      <c r="L230" s="15" t="str">
        <f t="shared" si="24"/>
        <v>Passed</v>
      </c>
      <c r="M230" s="15"/>
      <c r="N230" s="15"/>
    </row>
    <row r="231" spans="1:14" x14ac:dyDescent="0.25">
      <c r="A231" s="11">
        <v>100</v>
      </c>
      <c r="B231" s="12">
        <v>5</v>
      </c>
      <c r="C231" s="12">
        <v>0.5</v>
      </c>
      <c r="D231" s="12">
        <f t="shared" si="25"/>
        <v>16</v>
      </c>
      <c r="E231" s="12">
        <f t="shared" si="26"/>
        <v>1.25</v>
      </c>
      <c r="F231" s="12">
        <f t="shared" si="27"/>
        <v>80</v>
      </c>
      <c r="G231" s="12">
        <f t="shared" si="28"/>
        <v>18.719999999999072</v>
      </c>
      <c r="H231" s="12">
        <f t="shared" si="31"/>
        <v>103.39999999999884</v>
      </c>
      <c r="I231" s="13">
        <f t="shared" si="29"/>
        <v>0.42945197933808882</v>
      </c>
      <c r="K231" s="15">
        <f t="shared" si="30"/>
        <v>103.39999999999884</v>
      </c>
      <c r="L231" s="15" t="str">
        <f t="shared" si="24"/>
        <v>Passed</v>
      </c>
      <c r="M231" s="15"/>
      <c r="N231" s="15"/>
    </row>
    <row r="232" spans="1:14" x14ac:dyDescent="0.25">
      <c r="A232" s="11">
        <v>100</v>
      </c>
      <c r="B232" s="12">
        <v>5</v>
      </c>
      <c r="C232" s="12">
        <v>0.5</v>
      </c>
      <c r="D232" s="12">
        <f t="shared" si="25"/>
        <v>16</v>
      </c>
      <c r="E232" s="12">
        <f t="shared" si="26"/>
        <v>1.25</v>
      </c>
      <c r="F232" s="12">
        <f t="shared" si="27"/>
        <v>80</v>
      </c>
      <c r="G232" s="12">
        <f t="shared" si="28"/>
        <v>18.799999999999066</v>
      </c>
      <c r="H232" s="12">
        <f t="shared" si="31"/>
        <v>103.49999999999883</v>
      </c>
      <c r="I232" s="13">
        <f t="shared" si="29"/>
        <v>0.43600778631280929</v>
      </c>
      <c r="K232" s="15">
        <f t="shared" si="30"/>
        <v>103.49999999999883</v>
      </c>
      <c r="L232" s="15" t="str">
        <f t="shared" si="24"/>
        <v>Passed</v>
      </c>
      <c r="M232" s="15"/>
      <c r="N232" s="15"/>
    </row>
    <row r="233" spans="1:14" x14ac:dyDescent="0.25">
      <c r="A233" s="11">
        <v>100</v>
      </c>
      <c r="B233" s="12">
        <v>5</v>
      </c>
      <c r="C233" s="12">
        <v>0.5</v>
      </c>
      <c r="D233" s="12">
        <f t="shared" si="25"/>
        <v>16</v>
      </c>
      <c r="E233" s="12">
        <f t="shared" si="26"/>
        <v>1.25</v>
      </c>
      <c r="F233" s="12">
        <f t="shared" si="27"/>
        <v>80</v>
      </c>
      <c r="G233" s="12">
        <f t="shared" si="28"/>
        <v>18.879999999999065</v>
      </c>
      <c r="H233" s="12">
        <f t="shared" si="31"/>
        <v>103.59999999999883</v>
      </c>
      <c r="I233" s="13">
        <f t="shared" si="29"/>
        <v>0.44256247878832711</v>
      </c>
      <c r="K233" s="15">
        <f t="shared" si="30"/>
        <v>103.59999999999883</v>
      </c>
      <c r="L233" s="15" t="str">
        <f t="shared" si="24"/>
        <v>Passed</v>
      </c>
      <c r="M233" s="15"/>
      <c r="N233" s="15"/>
    </row>
    <row r="234" spans="1:14" x14ac:dyDescent="0.25">
      <c r="A234" s="11">
        <v>100</v>
      </c>
      <c r="B234" s="12">
        <v>5</v>
      </c>
      <c r="C234" s="12">
        <v>0.5</v>
      </c>
      <c r="D234" s="12">
        <f t="shared" si="25"/>
        <v>16</v>
      </c>
      <c r="E234" s="12">
        <f t="shared" si="26"/>
        <v>1.25</v>
      </c>
      <c r="F234" s="12">
        <f t="shared" si="27"/>
        <v>80</v>
      </c>
      <c r="G234" s="12">
        <f t="shared" si="28"/>
        <v>18.959999999999059</v>
      </c>
      <c r="H234" s="12">
        <f t="shared" si="31"/>
        <v>103.69999999999882</v>
      </c>
      <c r="I234" s="13">
        <f t="shared" si="29"/>
        <v>0.44911428470254028</v>
      </c>
      <c r="K234" s="15">
        <f t="shared" si="30"/>
        <v>103.69999999999882</v>
      </c>
      <c r="L234" s="15" t="str">
        <f t="shared" si="24"/>
        <v>Passed</v>
      </c>
      <c r="M234" s="15"/>
      <c r="N234" s="15"/>
    </row>
    <row r="235" spans="1:14" x14ac:dyDescent="0.25">
      <c r="A235" s="11">
        <v>100</v>
      </c>
      <c r="B235" s="12">
        <v>5</v>
      </c>
      <c r="C235" s="12">
        <v>0.5</v>
      </c>
      <c r="D235" s="12">
        <f t="shared" si="25"/>
        <v>16</v>
      </c>
      <c r="E235" s="12">
        <f t="shared" si="26"/>
        <v>1.25</v>
      </c>
      <c r="F235" s="12">
        <f t="shared" si="27"/>
        <v>80</v>
      </c>
      <c r="G235" s="12">
        <f t="shared" si="28"/>
        <v>19.039999999999054</v>
      </c>
      <c r="H235" s="12">
        <f t="shared" si="31"/>
        <v>103.79999999999882</v>
      </c>
      <c r="I235" s="13">
        <f t="shared" si="29"/>
        <v>0.45566144927712732</v>
      </c>
      <c r="K235" s="15">
        <f t="shared" si="30"/>
        <v>103.79999999999882</v>
      </c>
      <c r="L235" s="15" t="str">
        <f t="shared" si="24"/>
        <v>Passed</v>
      </c>
      <c r="M235" s="15"/>
      <c r="N235" s="15"/>
    </row>
    <row r="236" spans="1:14" x14ac:dyDescent="0.25">
      <c r="A236" s="11">
        <v>100</v>
      </c>
      <c r="B236" s="12">
        <v>5</v>
      </c>
      <c r="C236" s="12">
        <v>0.5</v>
      </c>
      <c r="D236" s="12">
        <f t="shared" si="25"/>
        <v>16</v>
      </c>
      <c r="E236" s="12">
        <f t="shared" si="26"/>
        <v>1.25</v>
      </c>
      <c r="F236" s="12">
        <f t="shared" si="27"/>
        <v>80</v>
      </c>
      <c r="G236" s="12">
        <f t="shared" si="28"/>
        <v>19.119999999999049</v>
      </c>
      <c r="H236" s="12">
        <f t="shared" si="31"/>
        <v>103.89999999999881</v>
      </c>
      <c r="I236" s="13">
        <f t="shared" si="29"/>
        <v>0.46220223620490192</v>
      </c>
      <c r="K236" s="15">
        <f t="shared" si="30"/>
        <v>103.89999999999881</v>
      </c>
      <c r="L236" s="15" t="str">
        <f t="shared" si="24"/>
        <v>Passed</v>
      </c>
      <c r="M236" s="15"/>
      <c r="N236" s="15"/>
    </row>
    <row r="237" spans="1:14" x14ac:dyDescent="0.25">
      <c r="A237" s="11">
        <v>100</v>
      </c>
      <c r="B237" s="12">
        <v>5</v>
      </c>
      <c r="C237" s="12">
        <v>0.5</v>
      </c>
      <c r="D237" s="12">
        <f t="shared" si="25"/>
        <v>16</v>
      </c>
      <c r="E237" s="12">
        <f t="shared" si="26"/>
        <v>1.25</v>
      </c>
      <c r="F237" s="12">
        <f t="shared" si="27"/>
        <v>80</v>
      </c>
      <c r="G237" s="12">
        <f t="shared" si="28"/>
        <v>19.199999999999044</v>
      </c>
      <c r="H237" s="12">
        <f t="shared" si="31"/>
        <v>103.99999999999881</v>
      </c>
      <c r="I237" s="13">
        <f t="shared" si="29"/>
        <v>0.46873492879669804</v>
      </c>
      <c r="K237" s="15">
        <f t="shared" si="30"/>
        <v>103.99999999999881</v>
      </c>
      <c r="L237" s="15" t="str">
        <f t="shared" si="24"/>
        <v>Passed</v>
      </c>
      <c r="M237" s="15"/>
      <c r="N237" s="15"/>
    </row>
    <row r="238" spans="1:14" x14ac:dyDescent="0.25">
      <c r="A238" s="11">
        <v>100</v>
      </c>
      <c r="B238" s="12">
        <v>5</v>
      </c>
      <c r="C238" s="12">
        <v>0.5</v>
      </c>
      <c r="D238" s="12">
        <f t="shared" si="25"/>
        <v>16</v>
      </c>
      <c r="E238" s="12">
        <f t="shared" si="26"/>
        <v>1.25</v>
      </c>
      <c r="F238" s="12">
        <f t="shared" si="27"/>
        <v>80</v>
      </c>
      <c r="G238" s="12">
        <f t="shared" si="28"/>
        <v>19.279999999999042</v>
      </c>
      <c r="H238" s="12">
        <f t="shared" si="31"/>
        <v>104.0999999999988</v>
      </c>
      <c r="I238" s="13">
        <f t="shared" si="29"/>
        <v>0.47525783108713676</v>
      </c>
      <c r="K238" s="15">
        <f t="shared" si="30"/>
        <v>104.0999999999988</v>
      </c>
      <c r="L238" s="15" t="str">
        <f t="shared" si="24"/>
        <v>Passed</v>
      </c>
      <c r="M238" s="15"/>
      <c r="N238" s="15"/>
    </row>
    <row r="239" spans="1:14" x14ac:dyDescent="0.25">
      <c r="A239" s="11">
        <v>100</v>
      </c>
      <c r="B239" s="12">
        <v>5</v>
      </c>
      <c r="C239" s="12">
        <v>0.5</v>
      </c>
      <c r="D239" s="12">
        <f t="shared" si="25"/>
        <v>16</v>
      </c>
      <c r="E239" s="12">
        <f t="shared" si="26"/>
        <v>1.25</v>
      </c>
      <c r="F239" s="12">
        <f t="shared" si="27"/>
        <v>80</v>
      </c>
      <c r="G239" s="12">
        <f t="shared" si="28"/>
        <v>19.359999999999037</v>
      </c>
      <c r="H239" s="12">
        <f t="shared" si="31"/>
        <v>104.19999999999879</v>
      </c>
      <c r="I239" s="13">
        <f t="shared" si="29"/>
        <v>0.48176926889870275</v>
      </c>
      <c r="K239" s="15">
        <f t="shared" si="30"/>
        <v>104.19999999999879</v>
      </c>
      <c r="L239" s="15" t="str">
        <f t="shared" si="24"/>
        <v>Passed</v>
      </c>
      <c r="M239" s="15"/>
      <c r="N239" s="15"/>
    </row>
    <row r="240" spans="1:14" x14ac:dyDescent="0.25">
      <c r="A240" s="11">
        <v>100</v>
      </c>
      <c r="B240" s="12">
        <v>5</v>
      </c>
      <c r="C240" s="12">
        <v>0.5</v>
      </c>
      <c r="D240" s="12">
        <f t="shared" si="25"/>
        <v>16</v>
      </c>
      <c r="E240" s="12">
        <f t="shared" si="26"/>
        <v>1.25</v>
      </c>
      <c r="F240" s="12">
        <f t="shared" si="27"/>
        <v>80</v>
      </c>
      <c r="G240" s="12">
        <f t="shared" si="28"/>
        <v>19.439999999999031</v>
      </c>
      <c r="H240" s="12">
        <f t="shared" si="31"/>
        <v>104.29999999999879</v>
      </c>
      <c r="I240" s="13">
        <f t="shared" si="29"/>
        <v>0.48826759086364474</v>
      </c>
      <c r="K240" s="15">
        <f t="shared" si="30"/>
        <v>104.29999999999879</v>
      </c>
      <c r="L240" s="15" t="str">
        <f t="shared" si="24"/>
        <v>Passed</v>
      </c>
      <c r="M240" s="15"/>
      <c r="N240" s="15"/>
    </row>
    <row r="241" spans="1:14" x14ac:dyDescent="0.25">
      <c r="A241" s="11">
        <v>100</v>
      </c>
      <c r="B241" s="12">
        <v>5</v>
      </c>
      <c r="C241" s="12">
        <v>0.5</v>
      </c>
      <c r="D241" s="12">
        <f t="shared" si="25"/>
        <v>16</v>
      </c>
      <c r="E241" s="12">
        <f t="shared" si="26"/>
        <v>1.25</v>
      </c>
      <c r="F241" s="12">
        <f t="shared" si="27"/>
        <v>80</v>
      </c>
      <c r="G241" s="12">
        <f t="shared" si="28"/>
        <v>19.519999999999026</v>
      </c>
      <c r="H241" s="12">
        <f t="shared" si="31"/>
        <v>104.39999999999878</v>
      </c>
      <c r="I241" s="13">
        <f t="shared" si="29"/>
        <v>0.49475116940328312</v>
      </c>
      <c r="K241" s="15">
        <f t="shared" si="30"/>
        <v>104.39999999999878</v>
      </c>
      <c r="L241" s="15" t="str">
        <f t="shared" si="24"/>
        <v>Passed</v>
      </c>
      <c r="M241" s="15"/>
      <c r="N241" s="15"/>
    </row>
    <row r="242" spans="1:14" x14ac:dyDescent="0.25">
      <c r="A242" s="11">
        <v>100</v>
      </c>
      <c r="B242" s="12">
        <v>5</v>
      </c>
      <c r="C242" s="12">
        <v>0.5</v>
      </c>
      <c r="D242" s="12">
        <f t="shared" si="25"/>
        <v>16</v>
      </c>
      <c r="E242" s="12">
        <f t="shared" si="26"/>
        <v>1.25</v>
      </c>
      <c r="F242" s="12">
        <f t="shared" si="27"/>
        <v>80</v>
      </c>
      <c r="G242" s="12">
        <f t="shared" si="28"/>
        <v>19.599999999999021</v>
      </c>
      <c r="H242" s="12">
        <f t="shared" si="31"/>
        <v>104.49999999999878</v>
      </c>
      <c r="I242" s="13">
        <f t="shared" si="29"/>
        <v>0.50121840166440379</v>
      </c>
      <c r="K242" s="15">
        <f t="shared" si="30"/>
        <v>104.49999999999878</v>
      </c>
      <c r="L242" s="15" t="str">
        <f t="shared" si="24"/>
        <v>Passed</v>
      </c>
      <c r="M242" s="15"/>
      <c r="N242" s="15"/>
    </row>
    <row r="243" spans="1:14" x14ac:dyDescent="0.25">
      <c r="A243" s="11">
        <v>100</v>
      </c>
      <c r="B243" s="12">
        <v>5</v>
      </c>
      <c r="C243" s="12">
        <v>0.5</v>
      </c>
      <c r="D243" s="12">
        <f t="shared" si="25"/>
        <v>16</v>
      </c>
      <c r="E243" s="12">
        <f t="shared" si="26"/>
        <v>1.25</v>
      </c>
      <c r="F243" s="12">
        <f t="shared" si="27"/>
        <v>80</v>
      </c>
      <c r="G243" s="12">
        <f t="shared" si="28"/>
        <v>19.679999999999019</v>
      </c>
      <c r="H243" s="12">
        <f t="shared" si="31"/>
        <v>104.59999999999877</v>
      </c>
      <c r="I243" s="13">
        <f t="shared" si="29"/>
        <v>0.50766771041247394</v>
      </c>
      <c r="K243" s="15">
        <f t="shared" si="30"/>
        <v>104.59999999999877</v>
      </c>
      <c r="L243" s="15" t="str">
        <f t="shared" si="24"/>
        <v>Passed</v>
      </c>
      <c r="M243" s="15"/>
      <c r="N243" s="15"/>
    </row>
    <row r="244" spans="1:14" x14ac:dyDescent="0.25">
      <c r="A244" s="11">
        <v>100</v>
      </c>
      <c r="B244" s="12">
        <v>5</v>
      </c>
      <c r="C244" s="12">
        <v>0.5</v>
      </c>
      <c r="D244" s="12">
        <f t="shared" si="25"/>
        <v>16</v>
      </c>
      <c r="E244" s="12">
        <f t="shared" si="26"/>
        <v>1.25</v>
      </c>
      <c r="F244" s="12">
        <f t="shared" si="27"/>
        <v>80</v>
      </c>
      <c r="G244" s="12">
        <f t="shared" si="28"/>
        <v>19.759999999999014</v>
      </c>
      <c r="H244" s="12">
        <f t="shared" si="31"/>
        <v>104.69999999999877</v>
      </c>
      <c r="I244" s="13">
        <f t="shared" si="29"/>
        <v>0.51409754488149861</v>
      </c>
      <c r="K244" s="15">
        <f t="shared" si="30"/>
        <v>104.69999999999877</v>
      </c>
      <c r="L244" s="15" t="str">
        <f t="shared" si="24"/>
        <v>Passed</v>
      </c>
      <c r="M244" s="15"/>
      <c r="N244" s="15"/>
    </row>
    <row r="245" spans="1:14" x14ac:dyDescent="0.25">
      <c r="A245" s="11">
        <v>100</v>
      </c>
      <c r="B245" s="12">
        <v>5</v>
      </c>
      <c r="C245" s="12">
        <v>0.5</v>
      </c>
      <c r="D245" s="12">
        <f t="shared" si="25"/>
        <v>16</v>
      </c>
      <c r="E245" s="12">
        <f t="shared" si="26"/>
        <v>1.25</v>
      </c>
      <c r="F245" s="12">
        <f t="shared" si="27"/>
        <v>80</v>
      </c>
      <c r="G245" s="12">
        <f t="shared" si="28"/>
        <v>19.839999999999009</v>
      </c>
      <c r="H245" s="12">
        <f t="shared" si="31"/>
        <v>104.79999999999876</v>
      </c>
      <c r="I245" s="13">
        <f t="shared" si="29"/>
        <v>0.5205063815804174</v>
      </c>
      <c r="K245" s="15">
        <f t="shared" si="30"/>
        <v>104.79999999999876</v>
      </c>
      <c r="L245" s="15" t="str">
        <f t="shared" si="24"/>
        <v>Passed</v>
      </c>
      <c r="M245" s="15"/>
      <c r="N245" s="15"/>
    </row>
    <row r="246" spans="1:14" x14ac:dyDescent="0.25">
      <c r="A246" s="11">
        <v>100</v>
      </c>
      <c r="B246" s="12">
        <v>5</v>
      </c>
      <c r="C246" s="12">
        <v>0.5</v>
      </c>
      <c r="D246" s="12">
        <f t="shared" si="25"/>
        <v>16</v>
      </c>
      <c r="E246" s="12">
        <f t="shared" si="26"/>
        <v>1.25</v>
      </c>
      <c r="F246" s="12">
        <f t="shared" si="27"/>
        <v>80</v>
      </c>
      <c r="G246" s="12">
        <f t="shared" si="28"/>
        <v>19.919999999999003</v>
      </c>
      <c r="H246" s="12">
        <f t="shared" si="31"/>
        <v>104.89999999999876</v>
      </c>
      <c r="I246" s="13">
        <f t="shared" si="29"/>
        <v>0.52689272505598783</v>
      </c>
      <c r="K246" s="15">
        <f t="shared" si="30"/>
        <v>104.89999999999876</v>
      </c>
      <c r="L246" s="15" t="str">
        <f t="shared" si="24"/>
        <v>Passed</v>
      </c>
      <c r="M246" s="15"/>
      <c r="N246" s="15"/>
    </row>
    <row r="247" spans="1:14" x14ac:dyDescent="0.25">
      <c r="A247" s="11">
        <v>100</v>
      </c>
      <c r="B247" s="12">
        <v>5</v>
      </c>
      <c r="C247" s="12">
        <v>0.5</v>
      </c>
      <c r="D247" s="12">
        <f t="shared" si="25"/>
        <v>16</v>
      </c>
      <c r="E247" s="12">
        <f t="shared" si="26"/>
        <v>1.25</v>
      </c>
      <c r="F247" s="12">
        <f t="shared" si="27"/>
        <v>80</v>
      </c>
      <c r="G247" s="12">
        <f t="shared" si="28"/>
        <v>19.999999999998998</v>
      </c>
      <c r="H247" s="12">
        <f t="shared" si="31"/>
        <v>104.99999999999875</v>
      </c>
      <c r="I247" s="13">
        <f t="shared" si="29"/>
        <v>0.53325510861220005</v>
      </c>
      <c r="K247" s="15">
        <f t="shared" si="30"/>
        <v>104.99999999999875</v>
      </c>
      <c r="L247" s="15" t="str">
        <f t="shared" si="24"/>
        <v>Passed</v>
      </c>
      <c r="M247" s="15"/>
      <c r="N247" s="15"/>
    </row>
    <row r="248" spans="1:14" x14ac:dyDescent="0.25">
      <c r="A248" s="11">
        <v>100</v>
      </c>
      <c r="B248" s="12">
        <v>5</v>
      </c>
      <c r="C248" s="12">
        <v>0.5</v>
      </c>
      <c r="D248" s="12">
        <f t="shared" si="25"/>
        <v>16</v>
      </c>
      <c r="E248" s="12">
        <f t="shared" si="26"/>
        <v>1.25</v>
      </c>
      <c r="F248" s="12">
        <f t="shared" si="27"/>
        <v>80</v>
      </c>
      <c r="G248" s="12">
        <f t="shared" si="28"/>
        <v>20.079999999998996</v>
      </c>
      <c r="H248" s="12">
        <f t="shared" si="31"/>
        <v>105.09999999999874</v>
      </c>
      <c r="I248" s="13">
        <f t="shared" si="29"/>
        <v>0.53959209498629979</v>
      </c>
      <c r="K248" s="15">
        <f t="shared" si="30"/>
        <v>105.09999999999874</v>
      </c>
      <c r="L248" s="15" t="str">
        <f t="shared" si="24"/>
        <v>Passed</v>
      </c>
      <c r="M248" s="15"/>
      <c r="N248" s="15"/>
    </row>
    <row r="249" spans="1:14" x14ac:dyDescent="0.25">
      <c r="A249" s="11">
        <v>100</v>
      </c>
      <c r="B249" s="12">
        <v>5</v>
      </c>
      <c r="C249" s="12">
        <v>0.5</v>
      </c>
      <c r="D249" s="12">
        <f t="shared" si="25"/>
        <v>16</v>
      </c>
      <c r="E249" s="12">
        <f t="shared" si="26"/>
        <v>1.25</v>
      </c>
      <c r="F249" s="12">
        <f t="shared" si="27"/>
        <v>80</v>
      </c>
      <c r="G249" s="12">
        <f t="shared" si="28"/>
        <v>20.159999999998991</v>
      </c>
      <c r="H249" s="12">
        <f t="shared" si="31"/>
        <v>105.19999999999874</v>
      </c>
      <c r="I249" s="13">
        <f t="shared" si="29"/>
        <v>0.54590227698159566</v>
      </c>
      <c r="K249" s="15">
        <f t="shared" si="30"/>
        <v>105.19999999999874</v>
      </c>
      <c r="L249" s="15" t="str">
        <f t="shared" si="24"/>
        <v>Passed</v>
      </c>
      <c r="M249" s="15"/>
      <c r="N249" s="15"/>
    </row>
    <row r="250" spans="1:14" x14ac:dyDescent="0.25">
      <c r="A250" s="11">
        <v>100</v>
      </c>
      <c r="B250" s="12">
        <v>5</v>
      </c>
      <c r="C250" s="12">
        <v>0.5</v>
      </c>
      <c r="D250" s="12">
        <f t="shared" si="25"/>
        <v>16</v>
      </c>
      <c r="E250" s="12">
        <f t="shared" si="26"/>
        <v>1.25</v>
      </c>
      <c r="F250" s="12">
        <f t="shared" si="27"/>
        <v>80</v>
      </c>
      <c r="G250" s="12">
        <f t="shared" si="28"/>
        <v>20.239999999998986</v>
      </c>
      <c r="H250" s="12">
        <f t="shared" si="31"/>
        <v>105.29999999999873</v>
      </c>
      <c r="I250" s="13">
        <f t="shared" si="29"/>
        <v>0.55218427805725623</v>
      </c>
      <c r="K250" s="15">
        <f t="shared" si="30"/>
        <v>105.29999999999873</v>
      </c>
      <c r="L250" s="15" t="str">
        <f t="shared" si="24"/>
        <v>Passed</v>
      </c>
      <c r="M250" s="15"/>
      <c r="N250" s="15"/>
    </row>
    <row r="251" spans="1:14" x14ac:dyDescent="0.25">
      <c r="A251" s="11">
        <v>100</v>
      </c>
      <c r="B251" s="12">
        <v>5</v>
      </c>
      <c r="C251" s="12">
        <v>0.5</v>
      </c>
      <c r="D251" s="12">
        <f t="shared" si="25"/>
        <v>16</v>
      </c>
      <c r="E251" s="12">
        <f t="shared" si="26"/>
        <v>1.25</v>
      </c>
      <c r="F251" s="12">
        <f t="shared" si="27"/>
        <v>80</v>
      </c>
      <c r="G251" s="12">
        <f t="shared" si="28"/>
        <v>20.319999999998981</v>
      </c>
      <c r="H251" s="12">
        <f t="shared" si="31"/>
        <v>105.39999999999873</v>
      </c>
      <c r="I251" s="13">
        <f t="shared" si="29"/>
        <v>0.55843675287538419</v>
      </c>
      <c r="K251" s="15">
        <f t="shared" si="30"/>
        <v>105.39999999999873</v>
      </c>
      <c r="L251" s="15" t="str">
        <f t="shared" si="24"/>
        <v>Passed</v>
      </c>
      <c r="M251" s="15"/>
      <c r="N251" s="15"/>
    </row>
    <row r="252" spans="1:14" x14ac:dyDescent="0.25">
      <c r="A252" s="11">
        <v>100</v>
      </c>
      <c r="B252" s="12">
        <v>5</v>
      </c>
      <c r="C252" s="12">
        <v>0.5</v>
      </c>
      <c r="D252" s="12">
        <f t="shared" si="25"/>
        <v>16</v>
      </c>
      <c r="E252" s="12">
        <f t="shared" si="26"/>
        <v>1.25</v>
      </c>
      <c r="F252" s="12">
        <f t="shared" si="27"/>
        <v>80</v>
      </c>
      <c r="G252" s="12">
        <f t="shared" si="28"/>
        <v>20.399999999998975</v>
      </c>
      <c r="H252" s="12">
        <f t="shared" si="31"/>
        <v>105.49999999999872</v>
      </c>
      <c r="I252" s="13">
        <f t="shared" si="29"/>
        <v>0.56465838780569833</v>
      </c>
      <c r="K252" s="15">
        <f t="shared" si="30"/>
        <v>105.49999999999871</v>
      </c>
      <c r="L252" s="15" t="str">
        <f t="shared" si="24"/>
        <v>Passed</v>
      </c>
      <c r="M252" s="15"/>
      <c r="N252" s="15"/>
    </row>
    <row r="253" spans="1:14" x14ac:dyDescent="0.25">
      <c r="A253" s="11">
        <v>100</v>
      </c>
      <c r="B253" s="12">
        <v>5</v>
      </c>
      <c r="C253" s="12">
        <v>0.5</v>
      </c>
      <c r="D253" s="12">
        <f t="shared" si="25"/>
        <v>16</v>
      </c>
      <c r="E253" s="12">
        <f t="shared" si="26"/>
        <v>1.25</v>
      </c>
      <c r="F253" s="12">
        <f t="shared" si="27"/>
        <v>80</v>
      </c>
      <c r="G253" s="12">
        <f t="shared" si="28"/>
        <v>20.479999999998974</v>
      </c>
      <c r="H253" s="12">
        <f t="shared" si="31"/>
        <v>105.59999999999872</v>
      </c>
      <c r="I253" s="13">
        <f t="shared" si="29"/>
        <v>0.57084790138821662</v>
      </c>
      <c r="K253" s="15">
        <f t="shared" si="30"/>
        <v>105.59999999999872</v>
      </c>
      <c r="L253" s="15" t="str">
        <f t="shared" si="24"/>
        <v>Passed</v>
      </c>
      <c r="M253" s="15"/>
      <c r="N253" s="15"/>
    </row>
    <row r="254" spans="1:14" x14ac:dyDescent="0.25">
      <c r="A254" s="11">
        <v>100</v>
      </c>
      <c r="B254" s="12">
        <v>5</v>
      </c>
      <c r="C254" s="12">
        <v>0.5</v>
      </c>
      <c r="D254" s="12">
        <f t="shared" si="25"/>
        <v>16</v>
      </c>
      <c r="E254" s="12">
        <f t="shared" si="26"/>
        <v>1.25</v>
      </c>
      <c r="F254" s="12">
        <f t="shared" si="27"/>
        <v>80</v>
      </c>
      <c r="G254" s="12">
        <f t="shared" si="28"/>
        <v>20.559999999998968</v>
      </c>
      <c r="H254" s="12">
        <f t="shared" si="31"/>
        <v>105.69999999999871</v>
      </c>
      <c r="I254" s="13">
        <f t="shared" si="29"/>
        <v>0.57700404475437506</v>
      </c>
      <c r="K254" s="15">
        <f t="shared" si="30"/>
        <v>105.69999999999871</v>
      </c>
      <c r="L254" s="15" t="str">
        <f t="shared" si="24"/>
        <v>Passed</v>
      </c>
      <c r="M254" s="15"/>
      <c r="N254" s="15"/>
    </row>
    <row r="255" spans="1:14" x14ac:dyDescent="0.25">
      <c r="A255" s="11">
        <v>100</v>
      </c>
      <c r="B255" s="12">
        <v>5</v>
      </c>
      <c r="C255" s="12">
        <v>0.5</v>
      </c>
      <c r="D255" s="12">
        <f t="shared" si="25"/>
        <v>16</v>
      </c>
      <c r="E255" s="12">
        <f t="shared" si="26"/>
        <v>1.25</v>
      </c>
      <c r="F255" s="12">
        <f t="shared" si="27"/>
        <v>80</v>
      </c>
      <c r="G255" s="12">
        <f t="shared" si="28"/>
        <v>20.639999999998963</v>
      </c>
      <c r="H255" s="12">
        <f t="shared" si="31"/>
        <v>105.7999999999987</v>
      </c>
      <c r="I255" s="13">
        <f t="shared" si="29"/>
        <v>0.58312560200708674</v>
      </c>
      <c r="K255" s="15">
        <f t="shared" si="30"/>
        <v>105.7999999999987</v>
      </c>
      <c r="L255" s="15" t="str">
        <f t="shared" si="24"/>
        <v>Passed</v>
      </c>
      <c r="M255" s="15"/>
      <c r="N255" s="15"/>
    </row>
    <row r="256" spans="1:14" x14ac:dyDescent="0.25">
      <c r="A256" s="11">
        <v>100</v>
      </c>
      <c r="B256" s="12">
        <v>5</v>
      </c>
      <c r="C256" s="12">
        <v>0.5</v>
      </c>
      <c r="D256" s="12">
        <f t="shared" si="25"/>
        <v>16</v>
      </c>
      <c r="E256" s="12">
        <f t="shared" si="26"/>
        <v>1.25</v>
      </c>
      <c r="F256" s="12">
        <f t="shared" si="27"/>
        <v>80</v>
      </c>
      <c r="G256" s="12">
        <f t="shared" si="28"/>
        <v>20.719999999998958</v>
      </c>
      <c r="H256" s="12">
        <f t="shared" si="31"/>
        <v>105.8999999999987</v>
      </c>
      <c r="I256" s="13">
        <f t="shared" si="29"/>
        <v>0.58921139056026406</v>
      </c>
      <c r="K256" s="15">
        <f t="shared" si="30"/>
        <v>105.8999999999987</v>
      </c>
      <c r="L256" s="15" t="str">
        <f t="shared" si="24"/>
        <v>Passed</v>
      </c>
      <c r="M256" s="15"/>
      <c r="N256" s="15"/>
    </row>
    <row r="257" spans="1:14" x14ac:dyDescent="0.25">
      <c r="A257" s="11">
        <v>100</v>
      </c>
      <c r="B257" s="12">
        <v>5</v>
      </c>
      <c r="C257" s="12">
        <v>0.5</v>
      </c>
      <c r="D257" s="12">
        <f t="shared" si="25"/>
        <v>16</v>
      </c>
      <c r="E257" s="12">
        <f t="shared" si="26"/>
        <v>1.25</v>
      </c>
      <c r="F257" s="12">
        <f t="shared" si="27"/>
        <v>80</v>
      </c>
      <c r="G257" s="12">
        <f t="shared" si="28"/>
        <v>20.799999999998953</v>
      </c>
      <c r="H257" s="12">
        <f t="shared" si="31"/>
        <v>105.99999999999869</v>
      </c>
      <c r="I257" s="13">
        <f t="shared" si="29"/>
        <v>0.59526026143839506</v>
      </c>
      <c r="K257" s="15">
        <f t="shared" si="30"/>
        <v>105.99999999999869</v>
      </c>
      <c r="L257" s="15" t="str">
        <f t="shared" si="24"/>
        <v>Passed</v>
      </c>
      <c r="M257" s="15"/>
      <c r="N257" s="15"/>
    </row>
    <row r="258" spans="1:14" x14ac:dyDescent="0.25">
      <c r="A258" s="11">
        <v>100</v>
      </c>
      <c r="B258" s="12">
        <v>5</v>
      </c>
      <c r="C258" s="12">
        <v>0.5</v>
      </c>
      <c r="D258" s="12">
        <f t="shared" si="25"/>
        <v>16</v>
      </c>
      <c r="E258" s="12">
        <f t="shared" si="26"/>
        <v>1.25</v>
      </c>
      <c r="F258" s="12">
        <f t="shared" si="27"/>
        <v>80</v>
      </c>
      <c r="G258" s="12">
        <f t="shared" si="28"/>
        <v>20.879999999998951</v>
      </c>
      <c r="H258" s="12">
        <f t="shared" si="31"/>
        <v>106.09999999999869</v>
      </c>
      <c r="I258" s="13">
        <f t="shared" si="29"/>
        <v>0.6012710995367998</v>
      </c>
      <c r="K258" s="15">
        <f t="shared" si="30"/>
        <v>106.09999999999869</v>
      </c>
      <c r="L258" s="15" t="str">
        <f t="shared" si="24"/>
        <v>Passed</v>
      </c>
      <c r="M258" s="15"/>
      <c r="N258" s="15"/>
    </row>
    <row r="259" spans="1:14" x14ac:dyDescent="0.25">
      <c r="A259" s="11">
        <v>100</v>
      </c>
      <c r="B259" s="12">
        <v>5</v>
      </c>
      <c r="C259" s="12">
        <v>0.5</v>
      </c>
      <c r="D259" s="12">
        <f t="shared" si="25"/>
        <v>16</v>
      </c>
      <c r="E259" s="12">
        <f t="shared" si="26"/>
        <v>1.25</v>
      </c>
      <c r="F259" s="12">
        <f t="shared" si="27"/>
        <v>80</v>
      </c>
      <c r="G259" s="12">
        <f t="shared" si="28"/>
        <v>20.959999999998946</v>
      </c>
      <c r="H259" s="12">
        <f t="shared" si="31"/>
        <v>106.19999999999868</v>
      </c>
      <c r="I259" s="13">
        <f t="shared" si="29"/>
        <v>0.60724282384322692</v>
      </c>
      <c r="K259" s="15">
        <f t="shared" si="30"/>
        <v>106.19999999999868</v>
      </c>
      <c r="L259" s="15" t="str">
        <f t="shared" si="24"/>
        <v>Passed</v>
      </c>
      <c r="M259" s="15"/>
      <c r="N259" s="15"/>
    </row>
    <row r="260" spans="1:14" x14ac:dyDescent="0.25">
      <c r="A260" s="11">
        <v>100</v>
      </c>
      <c r="B260" s="12">
        <v>5</v>
      </c>
      <c r="C260" s="12">
        <v>0.5</v>
      </c>
      <c r="D260" s="12">
        <f t="shared" si="25"/>
        <v>16</v>
      </c>
      <c r="E260" s="12">
        <f t="shared" si="26"/>
        <v>1.25</v>
      </c>
      <c r="F260" s="12">
        <f t="shared" si="27"/>
        <v>80</v>
      </c>
      <c r="G260" s="12">
        <f t="shared" si="28"/>
        <v>21.03999999999894</v>
      </c>
      <c r="H260" s="12">
        <f t="shared" si="31"/>
        <v>106.29999999999868</v>
      </c>
      <c r="I260" s="13">
        <f t="shared" si="29"/>
        <v>0.61317438762149701</v>
      </c>
      <c r="K260" s="15">
        <f t="shared" si="30"/>
        <v>106.29999999999868</v>
      </c>
      <c r="L260" s="15" t="str">
        <f t="shared" si="24"/>
        <v>Passed</v>
      </c>
      <c r="M260" s="15"/>
      <c r="N260" s="15"/>
    </row>
    <row r="261" spans="1:14" x14ac:dyDescent="0.25">
      <c r="A261" s="11">
        <v>100</v>
      </c>
      <c r="B261" s="12">
        <v>5</v>
      </c>
      <c r="C261" s="12">
        <v>0.5</v>
      </c>
      <c r="D261" s="12">
        <f t="shared" si="25"/>
        <v>16</v>
      </c>
      <c r="E261" s="12">
        <f t="shared" si="26"/>
        <v>1.25</v>
      </c>
      <c r="F261" s="12">
        <f t="shared" si="27"/>
        <v>80</v>
      </c>
      <c r="G261" s="12">
        <f t="shared" si="28"/>
        <v>21.119999999998935</v>
      </c>
      <c r="H261" s="12">
        <f t="shared" si="31"/>
        <v>106.39999999999867</v>
      </c>
      <c r="I261" s="13">
        <f t="shared" si="29"/>
        <v>0.61906477855792441</v>
      </c>
      <c r="K261" s="15">
        <f t="shared" si="30"/>
        <v>106.39999999999867</v>
      </c>
      <c r="L261" s="15" t="str">
        <f t="shared" si="24"/>
        <v>Passed</v>
      </c>
      <c r="M261" s="15"/>
      <c r="N261" s="15"/>
    </row>
    <row r="262" spans="1:14" x14ac:dyDescent="0.25">
      <c r="A262" s="11">
        <v>100</v>
      </c>
      <c r="B262" s="12">
        <v>5</v>
      </c>
      <c r="C262" s="12">
        <v>0.5</v>
      </c>
      <c r="D262" s="12">
        <f t="shared" si="25"/>
        <v>16</v>
      </c>
      <c r="E262" s="12">
        <f t="shared" si="26"/>
        <v>1.25</v>
      </c>
      <c r="F262" s="12">
        <f t="shared" si="27"/>
        <v>80</v>
      </c>
      <c r="G262" s="12">
        <f t="shared" si="28"/>
        <v>21.19999999999893</v>
      </c>
      <c r="H262" s="12">
        <f t="shared" si="31"/>
        <v>106.49999999999866</v>
      </c>
      <c r="I262" s="13">
        <f t="shared" si="29"/>
        <v>0.62491301887129214</v>
      </c>
      <c r="K262" s="15">
        <f t="shared" si="30"/>
        <v>106.49999999999866</v>
      </c>
      <c r="L262" s="15" t="str">
        <f t="shared" si="24"/>
        <v>Passed</v>
      </c>
      <c r="M262" s="15"/>
      <c r="N262" s="15"/>
    </row>
    <row r="263" spans="1:14" x14ac:dyDescent="0.25">
      <c r="A263" s="11">
        <v>100</v>
      </c>
      <c r="B263" s="12">
        <v>5</v>
      </c>
      <c r="C263" s="12">
        <v>0.5</v>
      </c>
      <c r="D263" s="12">
        <f t="shared" si="25"/>
        <v>16</v>
      </c>
      <c r="E263" s="12">
        <f t="shared" si="26"/>
        <v>1.25</v>
      </c>
      <c r="F263" s="12">
        <f t="shared" si="27"/>
        <v>80</v>
      </c>
      <c r="G263" s="12">
        <f t="shared" si="28"/>
        <v>21.279999999998928</v>
      </c>
      <c r="H263" s="12">
        <f t="shared" si="31"/>
        <v>106.59999999999866</v>
      </c>
      <c r="I263" s="13">
        <f t="shared" si="29"/>
        <v>0.63071816538717629</v>
      </c>
      <c r="K263" s="15">
        <f t="shared" si="30"/>
        <v>106.59999999999866</v>
      </c>
      <c r="L263" s="15" t="str">
        <f t="shared" si="24"/>
        <v>Passed</v>
      </c>
      <c r="M263" s="15"/>
      <c r="N263" s="15"/>
    </row>
    <row r="264" spans="1:14" x14ac:dyDescent="0.25">
      <c r="A264" s="11">
        <v>100</v>
      </c>
      <c r="B264" s="12">
        <v>5</v>
      </c>
      <c r="C264" s="12">
        <v>0.5</v>
      </c>
      <c r="D264" s="12">
        <f t="shared" si="25"/>
        <v>16</v>
      </c>
      <c r="E264" s="12">
        <f t="shared" si="26"/>
        <v>1.25</v>
      </c>
      <c r="F264" s="12">
        <f t="shared" si="27"/>
        <v>80</v>
      </c>
      <c r="G264" s="12">
        <f t="shared" si="28"/>
        <v>21.359999999998923</v>
      </c>
      <c r="H264" s="12">
        <f t="shared" si="31"/>
        <v>106.69999999999865</v>
      </c>
      <c r="I264" s="13">
        <f t="shared" si="29"/>
        <v>0.63647930957744858</v>
      </c>
      <c r="K264" s="15">
        <f t="shared" si="30"/>
        <v>106.69999999999865</v>
      </c>
      <c r="L264" s="15" t="str">
        <f t="shared" si="24"/>
        <v>Passed</v>
      </c>
      <c r="M264" s="15"/>
      <c r="N264" s="15"/>
    </row>
    <row r="265" spans="1:14" x14ac:dyDescent="0.25">
      <c r="A265" s="11">
        <v>100</v>
      </c>
      <c r="B265" s="12">
        <v>5</v>
      </c>
      <c r="C265" s="12">
        <v>0.5</v>
      </c>
      <c r="D265" s="12">
        <f t="shared" si="25"/>
        <v>16</v>
      </c>
      <c r="E265" s="12">
        <f t="shared" si="26"/>
        <v>1.25</v>
      </c>
      <c r="F265" s="12">
        <f t="shared" si="27"/>
        <v>80</v>
      </c>
      <c r="G265" s="12">
        <f t="shared" si="28"/>
        <v>21.439999999998918</v>
      </c>
      <c r="H265" s="12">
        <f t="shared" si="31"/>
        <v>106.79999999999865</v>
      </c>
      <c r="I265" s="13">
        <f t="shared" si="29"/>
        <v>0.64219557756580992</v>
      </c>
      <c r="K265" s="15">
        <f t="shared" si="30"/>
        <v>106.79999999999865</v>
      </c>
      <c r="L265" s="15" t="str">
        <f t="shared" si="24"/>
        <v>Passed</v>
      </c>
      <c r="M265" s="15"/>
      <c r="N265" s="15"/>
    </row>
    <row r="266" spans="1:14" x14ac:dyDescent="0.25">
      <c r="A266" s="11">
        <v>100</v>
      </c>
      <c r="B266" s="12">
        <v>5</v>
      </c>
      <c r="C266" s="12">
        <v>0.5</v>
      </c>
      <c r="D266" s="12">
        <f t="shared" si="25"/>
        <v>16</v>
      </c>
      <c r="E266" s="12">
        <f t="shared" si="26"/>
        <v>1.25</v>
      </c>
      <c r="F266" s="12">
        <f t="shared" si="27"/>
        <v>80</v>
      </c>
      <c r="G266" s="12">
        <f t="shared" si="28"/>
        <v>21.519999999998912</v>
      </c>
      <c r="H266" s="12">
        <f t="shared" si="31"/>
        <v>106.89999999999864</v>
      </c>
      <c r="I266" s="13">
        <f t="shared" si="29"/>
        <v>0.64786613010022986</v>
      </c>
      <c r="K266" s="15">
        <f t="shared" si="30"/>
        <v>106.89999999999864</v>
      </c>
      <c r="L266" s="15" t="str">
        <f t="shared" si="24"/>
        <v>Passed</v>
      </c>
      <c r="M266" s="15"/>
      <c r="N266" s="15"/>
    </row>
    <row r="267" spans="1:14" x14ac:dyDescent="0.25">
      <c r="A267" s="11">
        <v>100</v>
      </c>
      <c r="B267" s="12">
        <v>5</v>
      </c>
      <c r="C267" s="12">
        <v>0.5</v>
      </c>
      <c r="D267" s="12">
        <f t="shared" si="25"/>
        <v>16</v>
      </c>
      <c r="E267" s="12">
        <f t="shared" si="26"/>
        <v>1.25</v>
      </c>
      <c r="F267" s="12">
        <f t="shared" si="27"/>
        <v>80</v>
      </c>
      <c r="G267" s="12">
        <f t="shared" si="28"/>
        <v>21.599999999998907</v>
      </c>
      <c r="H267" s="12">
        <f t="shared" si="31"/>
        <v>106.99999999999864</v>
      </c>
      <c r="I267" s="13">
        <f t="shared" si="29"/>
        <v>0.65349016249319136</v>
      </c>
      <c r="K267" s="15">
        <f t="shared" si="30"/>
        <v>106.99999999999864</v>
      </c>
      <c r="L267" s="15" t="str">
        <f t="shared" si="24"/>
        <v>Passed</v>
      </c>
      <c r="M267" s="15"/>
      <c r="N267" s="15"/>
    </row>
    <row r="268" spans="1:14" x14ac:dyDescent="0.25">
      <c r="A268" s="11">
        <v>100</v>
      </c>
      <c r="B268" s="12">
        <v>5</v>
      </c>
      <c r="C268" s="12">
        <v>0.5</v>
      </c>
      <c r="D268" s="12">
        <f t="shared" si="25"/>
        <v>16</v>
      </c>
      <c r="E268" s="12">
        <f t="shared" si="26"/>
        <v>1.25</v>
      </c>
      <c r="F268" s="12">
        <f t="shared" si="27"/>
        <v>80</v>
      </c>
      <c r="G268" s="12">
        <f t="shared" si="28"/>
        <v>21.679999999998905</v>
      </c>
      <c r="H268" s="12">
        <f t="shared" si="31"/>
        <v>107.09999999999863</v>
      </c>
      <c r="I268" s="13">
        <f t="shared" si="29"/>
        <v>0.6590669045306552</v>
      </c>
      <c r="K268" s="15">
        <f t="shared" si="30"/>
        <v>107.09999999999863</v>
      </c>
      <c r="L268" s="15" t="str">
        <f t="shared" si="24"/>
        <v>Passed</v>
      </c>
      <c r="M268" s="15"/>
      <c r="N268" s="15"/>
    </row>
    <row r="269" spans="1:14" x14ac:dyDescent="0.25">
      <c r="A269" s="11">
        <v>100</v>
      </c>
      <c r="B269" s="12">
        <v>5</v>
      </c>
      <c r="C269" s="12">
        <v>0.5</v>
      </c>
      <c r="D269" s="12">
        <f t="shared" si="25"/>
        <v>16</v>
      </c>
      <c r="E269" s="12">
        <f t="shared" si="26"/>
        <v>1.25</v>
      </c>
      <c r="F269" s="12">
        <f t="shared" si="27"/>
        <v>80</v>
      </c>
      <c r="G269" s="12">
        <f t="shared" si="28"/>
        <v>21.7599999999989</v>
      </c>
      <c r="H269" s="12">
        <f t="shared" si="31"/>
        <v>107.19999999999862</v>
      </c>
      <c r="I269" s="13">
        <f t="shared" si="29"/>
        <v>0.66459562035067632</v>
      </c>
      <c r="K269" s="15">
        <f t="shared" si="30"/>
        <v>107.19999999999862</v>
      </c>
      <c r="L269" s="15" t="str">
        <f t="shared" si="24"/>
        <v>Passed</v>
      </c>
      <c r="M269" s="15"/>
      <c r="N269" s="15"/>
    </row>
    <row r="270" spans="1:14" x14ac:dyDescent="0.25">
      <c r="A270" s="11">
        <v>100</v>
      </c>
      <c r="B270" s="12">
        <v>5</v>
      </c>
      <c r="C270" s="12">
        <v>0.5</v>
      </c>
      <c r="D270" s="12">
        <f t="shared" si="25"/>
        <v>16</v>
      </c>
      <c r="E270" s="12">
        <f t="shared" si="26"/>
        <v>1.25</v>
      </c>
      <c r="F270" s="12">
        <f t="shared" si="27"/>
        <v>80</v>
      </c>
      <c r="G270" s="12">
        <f t="shared" si="28"/>
        <v>21.839999999998895</v>
      </c>
      <c r="H270" s="12">
        <f t="shared" si="31"/>
        <v>107.29999999999862</v>
      </c>
      <c r="I270" s="13">
        <f t="shared" si="29"/>
        <v>0.67007560829262336</v>
      </c>
      <c r="K270" s="15">
        <f t="shared" si="30"/>
        <v>107.29999999999862</v>
      </c>
      <c r="L270" s="15" t="str">
        <f t="shared" si="24"/>
        <v>Passed</v>
      </c>
      <c r="M270" s="15"/>
      <c r="N270" s="15"/>
    </row>
    <row r="271" spans="1:14" x14ac:dyDescent="0.25">
      <c r="A271" s="11">
        <v>100</v>
      </c>
      <c r="B271" s="12">
        <v>5</v>
      </c>
      <c r="C271" s="12">
        <v>0.5</v>
      </c>
      <c r="D271" s="12">
        <f t="shared" si="25"/>
        <v>16</v>
      </c>
      <c r="E271" s="12">
        <f t="shared" si="26"/>
        <v>1.25</v>
      </c>
      <c r="F271" s="12">
        <f t="shared" si="27"/>
        <v>80</v>
      </c>
      <c r="G271" s="12">
        <f t="shared" si="28"/>
        <v>21.91999999999889</v>
      </c>
      <c r="H271" s="12">
        <f t="shared" si="31"/>
        <v>107.39999999999861</v>
      </c>
      <c r="I271" s="13">
        <f t="shared" si="29"/>
        <v>0.67550620071795409</v>
      </c>
      <c r="K271" s="15">
        <f t="shared" si="30"/>
        <v>107.39999999999861</v>
      </c>
      <c r="L271" s="15" t="str">
        <f t="shared" si="24"/>
        <v>Passed</v>
      </c>
      <c r="M271" s="15"/>
      <c r="N271" s="15"/>
    </row>
    <row r="272" spans="1:14" x14ac:dyDescent="0.25">
      <c r="A272" s="11">
        <v>100</v>
      </c>
      <c r="B272" s="12">
        <v>5</v>
      </c>
      <c r="C272" s="12">
        <v>0.5</v>
      </c>
      <c r="D272" s="12">
        <f t="shared" si="25"/>
        <v>16</v>
      </c>
      <c r="E272" s="12">
        <f t="shared" si="26"/>
        <v>1.25</v>
      </c>
      <c r="F272" s="12">
        <f t="shared" si="27"/>
        <v>80</v>
      </c>
      <c r="G272" s="12">
        <f t="shared" si="28"/>
        <v>21.999999999998884</v>
      </c>
      <c r="H272" s="12">
        <f t="shared" si="31"/>
        <v>107.49999999999861</v>
      </c>
      <c r="I272" s="13">
        <f t="shared" si="29"/>
        <v>0.68088676380352431</v>
      </c>
      <c r="K272" s="15">
        <f t="shared" si="30"/>
        <v>107.49999999999861</v>
      </c>
      <c r="L272" s="15" t="str">
        <f t="shared" si="24"/>
        <v>Passed</v>
      </c>
      <c r="M272" s="15"/>
      <c r="N272" s="15"/>
    </row>
    <row r="273" spans="1:14" x14ac:dyDescent="0.25">
      <c r="A273" s="11">
        <v>100</v>
      </c>
      <c r="B273" s="12">
        <v>5</v>
      </c>
      <c r="C273" s="12">
        <v>0.5</v>
      </c>
      <c r="D273" s="12">
        <f t="shared" si="25"/>
        <v>16</v>
      </c>
      <c r="E273" s="12">
        <f t="shared" si="26"/>
        <v>1.25</v>
      </c>
      <c r="F273" s="12">
        <f t="shared" si="27"/>
        <v>80</v>
      </c>
      <c r="G273" s="12">
        <f t="shared" si="28"/>
        <v>22.079999999998883</v>
      </c>
      <c r="H273" s="12">
        <f t="shared" si="31"/>
        <v>107.5999999999986</v>
      </c>
      <c r="I273" s="13">
        <f t="shared" si="29"/>
        <v>0.68621669730840684</v>
      </c>
      <c r="K273" s="15">
        <f t="shared" si="30"/>
        <v>107.5999999999986</v>
      </c>
      <c r="L273" s="15" t="str">
        <f t="shared" si="24"/>
        <v>Passed</v>
      </c>
      <c r="M273" s="15"/>
      <c r="N273" s="15"/>
    </row>
    <row r="274" spans="1:14" x14ac:dyDescent="0.25">
      <c r="A274" s="11">
        <v>100</v>
      </c>
      <c r="B274" s="12">
        <v>5</v>
      </c>
      <c r="C274" s="12">
        <v>0.5</v>
      </c>
      <c r="D274" s="12">
        <f t="shared" si="25"/>
        <v>16</v>
      </c>
      <c r="E274" s="12">
        <f t="shared" si="26"/>
        <v>1.25</v>
      </c>
      <c r="F274" s="12">
        <f t="shared" si="27"/>
        <v>80</v>
      </c>
      <c r="G274" s="12">
        <f t="shared" si="28"/>
        <v>22.159999999998877</v>
      </c>
      <c r="H274" s="12">
        <f t="shared" si="31"/>
        <v>107.6999999999986</v>
      </c>
      <c r="I274" s="13">
        <f t="shared" si="29"/>
        <v>0.691495434315202</v>
      </c>
      <c r="K274" s="15">
        <f t="shared" si="30"/>
        <v>107.6999999999986</v>
      </c>
      <c r="L274" s="15" t="str">
        <f t="shared" si="24"/>
        <v>Passed</v>
      </c>
      <c r="M274" s="15"/>
      <c r="N274" s="15"/>
    </row>
    <row r="275" spans="1:14" x14ac:dyDescent="0.25">
      <c r="A275" s="11">
        <v>100</v>
      </c>
      <c r="B275" s="12">
        <v>5</v>
      </c>
      <c r="C275" s="12">
        <v>0.5</v>
      </c>
      <c r="D275" s="12">
        <f t="shared" si="25"/>
        <v>16</v>
      </c>
      <c r="E275" s="12">
        <f t="shared" si="26"/>
        <v>1.25</v>
      </c>
      <c r="F275" s="12">
        <f t="shared" si="27"/>
        <v>80</v>
      </c>
      <c r="G275" s="12">
        <f t="shared" si="28"/>
        <v>22.239999999998872</v>
      </c>
      <c r="H275" s="12">
        <f t="shared" si="31"/>
        <v>107.79999999999859</v>
      </c>
      <c r="I275" s="13">
        <f t="shared" si="29"/>
        <v>0.69672244094684066</v>
      </c>
      <c r="K275" s="15">
        <f t="shared" si="30"/>
        <v>107.79999999999859</v>
      </c>
      <c r="L275" s="15" t="str">
        <f t="shared" si="24"/>
        <v>Passed</v>
      </c>
      <c r="M275" s="15"/>
      <c r="N275" s="15"/>
    </row>
    <row r="276" spans="1:14" x14ac:dyDescent="0.25">
      <c r="A276" s="11">
        <v>100</v>
      </c>
      <c r="B276" s="12">
        <v>5</v>
      </c>
      <c r="C276" s="12">
        <v>0.5</v>
      </c>
      <c r="D276" s="12">
        <f t="shared" si="25"/>
        <v>16</v>
      </c>
      <c r="E276" s="12">
        <f t="shared" si="26"/>
        <v>1.25</v>
      </c>
      <c r="F276" s="12">
        <f t="shared" si="27"/>
        <v>80</v>
      </c>
      <c r="G276" s="12">
        <f t="shared" si="28"/>
        <v>22.319999999998867</v>
      </c>
      <c r="H276" s="12">
        <f t="shared" si="31"/>
        <v>107.89999999999858</v>
      </c>
      <c r="I276" s="13">
        <f t="shared" si="29"/>
        <v>0.70189721605986155</v>
      </c>
      <c r="K276" s="15">
        <f t="shared" si="30"/>
        <v>107.89999999999858</v>
      </c>
      <c r="L276" s="15" t="str">
        <f t="shared" si="24"/>
        <v>Passed</v>
      </c>
      <c r="M276" s="15"/>
      <c r="N276" s="15"/>
    </row>
    <row r="277" spans="1:14" x14ac:dyDescent="0.25">
      <c r="A277" s="11">
        <v>100</v>
      </c>
      <c r="B277" s="12">
        <v>5</v>
      </c>
      <c r="C277" s="12">
        <v>0.5</v>
      </c>
      <c r="D277" s="12">
        <f t="shared" si="25"/>
        <v>16</v>
      </c>
      <c r="E277" s="12">
        <f t="shared" si="26"/>
        <v>1.25</v>
      </c>
      <c r="F277" s="12">
        <f t="shared" si="27"/>
        <v>80</v>
      </c>
      <c r="G277" s="12">
        <f t="shared" si="28"/>
        <v>22.399999999998862</v>
      </c>
      <c r="H277" s="12">
        <f t="shared" si="31"/>
        <v>107.99999999999858</v>
      </c>
      <c r="I277" s="13">
        <f t="shared" si="29"/>
        <v>0.70701929091517057</v>
      </c>
      <c r="K277" s="15">
        <f t="shared" si="30"/>
        <v>107.99999999999858</v>
      </c>
      <c r="L277" s="15" t="str">
        <f t="shared" si="24"/>
        <v>Passed</v>
      </c>
      <c r="M277" s="15"/>
      <c r="N277" s="15"/>
    </row>
    <row r="278" spans="1:14" x14ac:dyDescent="0.25">
      <c r="A278" s="11">
        <v>100</v>
      </c>
      <c r="B278" s="12">
        <v>5</v>
      </c>
      <c r="C278" s="12">
        <v>0.5</v>
      </c>
      <c r="D278" s="12">
        <f t="shared" si="25"/>
        <v>16</v>
      </c>
      <c r="E278" s="12">
        <f t="shared" si="26"/>
        <v>1.25</v>
      </c>
      <c r="F278" s="12">
        <f t="shared" si="27"/>
        <v>80</v>
      </c>
      <c r="G278" s="12">
        <f t="shared" si="28"/>
        <v>22.47999999999886</v>
      </c>
      <c r="H278" s="12">
        <f t="shared" si="31"/>
        <v>108.09999999999857</v>
      </c>
      <c r="I278" s="13">
        <f t="shared" si="29"/>
        <v>0.71208822882726519</v>
      </c>
      <c r="K278" s="15">
        <f t="shared" si="30"/>
        <v>108.09999999999857</v>
      </c>
      <c r="L278" s="15" t="str">
        <f t="shared" si="24"/>
        <v>Passed</v>
      </c>
      <c r="M278" s="15"/>
      <c r="N278" s="15"/>
    </row>
    <row r="279" spans="1:14" x14ac:dyDescent="0.25">
      <c r="A279" s="11">
        <v>100</v>
      </c>
      <c r="B279" s="12">
        <v>5</v>
      </c>
      <c r="C279" s="12">
        <v>0.5</v>
      </c>
      <c r="D279" s="12">
        <f t="shared" si="25"/>
        <v>16</v>
      </c>
      <c r="E279" s="12">
        <f t="shared" si="26"/>
        <v>1.25</v>
      </c>
      <c r="F279" s="12">
        <f t="shared" si="27"/>
        <v>80</v>
      </c>
      <c r="G279" s="12">
        <f t="shared" si="28"/>
        <v>22.559999999998855</v>
      </c>
      <c r="H279" s="12">
        <f t="shared" si="31"/>
        <v>108.19999999999857</v>
      </c>
      <c r="I279" s="13">
        <f t="shared" si="29"/>
        <v>0.71710362479292811</v>
      </c>
      <c r="K279" s="15">
        <f t="shared" si="30"/>
        <v>108.19999999999858</v>
      </c>
      <c r="L279" s="15" t="str">
        <f t="shared" si="24"/>
        <v>Passed</v>
      </c>
      <c r="M279" s="15"/>
      <c r="N279" s="15"/>
    </row>
    <row r="280" spans="1:14" x14ac:dyDescent="0.25">
      <c r="A280" s="11">
        <v>100</v>
      </c>
      <c r="B280" s="12">
        <v>5</v>
      </c>
      <c r="C280" s="12">
        <v>0.5</v>
      </c>
      <c r="D280" s="12">
        <f t="shared" si="25"/>
        <v>16</v>
      </c>
      <c r="E280" s="12">
        <f t="shared" si="26"/>
        <v>1.25</v>
      </c>
      <c r="F280" s="12">
        <f t="shared" si="27"/>
        <v>80</v>
      </c>
      <c r="G280" s="12">
        <f t="shared" si="28"/>
        <v>22.639999999998849</v>
      </c>
      <c r="H280" s="12">
        <f t="shared" si="31"/>
        <v>108.29999999999856</v>
      </c>
      <c r="I280" s="13">
        <f t="shared" si="29"/>
        <v>0.72206510510037569</v>
      </c>
      <c r="K280" s="15">
        <f t="shared" si="30"/>
        <v>108.29999999999856</v>
      </c>
      <c r="L280" s="15" t="str">
        <f t="shared" si="24"/>
        <v>Passed</v>
      </c>
      <c r="M280" s="15"/>
      <c r="N280" s="15"/>
    </row>
    <row r="281" spans="1:14" x14ac:dyDescent="0.25">
      <c r="A281" s="11">
        <v>100</v>
      </c>
      <c r="B281" s="12">
        <v>5</v>
      </c>
      <c r="C281" s="12">
        <v>0.5</v>
      </c>
      <c r="D281" s="12">
        <f t="shared" si="25"/>
        <v>16</v>
      </c>
      <c r="E281" s="12">
        <f t="shared" si="26"/>
        <v>1.25</v>
      </c>
      <c r="F281" s="12">
        <f t="shared" si="27"/>
        <v>80</v>
      </c>
      <c r="G281" s="12">
        <f t="shared" si="28"/>
        <v>22.719999999998844</v>
      </c>
      <c r="H281" s="12">
        <f t="shared" si="31"/>
        <v>108.39999999999856</v>
      </c>
      <c r="I281" s="13">
        <f t="shared" si="29"/>
        <v>0.72697232691984714</v>
      </c>
      <c r="K281" s="15">
        <f t="shared" si="30"/>
        <v>108.39999999999856</v>
      </c>
      <c r="L281" s="15" t="str">
        <f t="shared" si="24"/>
        <v>Passed</v>
      </c>
      <c r="M281" s="15"/>
      <c r="N281" s="15"/>
    </row>
    <row r="282" spans="1:14" x14ac:dyDescent="0.25">
      <c r="A282" s="11">
        <v>100</v>
      </c>
      <c r="B282" s="12">
        <v>5</v>
      </c>
      <c r="C282" s="12">
        <v>0.5</v>
      </c>
      <c r="D282" s="12">
        <f t="shared" si="25"/>
        <v>16</v>
      </c>
      <c r="E282" s="12">
        <f t="shared" si="26"/>
        <v>1.25</v>
      </c>
      <c r="F282" s="12">
        <f t="shared" si="27"/>
        <v>80</v>
      </c>
      <c r="G282" s="12">
        <f t="shared" si="28"/>
        <v>22.799999999998839</v>
      </c>
      <c r="H282" s="12">
        <f t="shared" si="31"/>
        <v>108.49999999999855</v>
      </c>
      <c r="I282" s="13">
        <f t="shared" si="29"/>
        <v>0.73182497787661394</v>
      </c>
      <c r="K282" s="15">
        <f t="shared" si="30"/>
        <v>108.49999999999855</v>
      </c>
      <c r="L282" s="15" t="str">
        <f t="shared" si="24"/>
        <v>Passed</v>
      </c>
      <c r="M282" s="15"/>
      <c r="N282" s="15"/>
    </row>
    <row r="283" spans="1:14" x14ac:dyDescent="0.25">
      <c r="A283" s="11">
        <v>100</v>
      </c>
      <c r="B283" s="12">
        <v>5</v>
      </c>
      <c r="C283" s="12">
        <v>0.5</v>
      </c>
      <c r="D283" s="12">
        <f t="shared" si="25"/>
        <v>16</v>
      </c>
      <c r="E283" s="12">
        <f t="shared" si="26"/>
        <v>1.25</v>
      </c>
      <c r="F283" s="12">
        <f t="shared" si="27"/>
        <v>80</v>
      </c>
      <c r="G283" s="12">
        <f t="shared" si="28"/>
        <v>22.879999999998837</v>
      </c>
      <c r="H283" s="12">
        <f t="shared" si="31"/>
        <v>108.59999999999854</v>
      </c>
      <c r="I283" s="13">
        <f t="shared" si="29"/>
        <v>0.73662277560738332</v>
      </c>
      <c r="K283" s="15">
        <f t="shared" si="30"/>
        <v>108.59999999999854</v>
      </c>
      <c r="L283" s="15" t="str">
        <f t="shared" ref="L283:L346" si="32">IF(ABS(K283- H283) &lt;= (ABS(H283) * 0.01), "Passed", "Failed")</f>
        <v>Passed</v>
      </c>
      <c r="M283" s="15"/>
      <c r="N283" s="15"/>
    </row>
    <row r="284" spans="1:14" x14ac:dyDescent="0.25">
      <c r="A284" s="11">
        <v>100</v>
      </c>
      <c r="B284" s="12">
        <v>5</v>
      </c>
      <c r="C284" s="12">
        <v>0.5</v>
      </c>
      <c r="D284" s="12">
        <f t="shared" ref="D284:D347" si="33" xml:space="preserve"> 4 / (C284^2)</f>
        <v>16</v>
      </c>
      <c r="E284" s="12">
        <f t="shared" ref="E284:E347" si="34" xml:space="preserve"> (B284 * C284) / 2</f>
        <v>1.25</v>
      </c>
      <c r="F284" s="12">
        <f t="shared" ref="F284:F347" si="35" xml:space="preserve"> A284 - 2 * (B284 / C284)</f>
        <v>80</v>
      </c>
      <c r="G284" s="12">
        <f t="shared" ref="G284:G347" si="36" xml:space="preserve"> ( (H284) - F284 ) / E284</f>
        <v>22.959999999998832</v>
      </c>
      <c r="H284" s="12">
        <f t="shared" si="31"/>
        <v>108.69999999999854</v>
      </c>
      <c r="I284" s="13">
        <f t="shared" ref="I284:I347" si="37" xml:space="preserve"> IF(C284 &gt; 0, ( _xlfn.GAMMA.DIST(G284, D284, E284,TRUE) ), 1 - ( _xlfn.GAMMA.DIST(G284, D284, E284,TRUE) ) )</f>
        <v>0.74136546730105801</v>
      </c>
      <c r="K284" s="15">
        <f t="shared" ref="K284:K347" si="38" xml:space="preserve"> E284 * _xlfn.GAMMA.INV(I284, D284, E284) + F284</f>
        <v>108.69999999999854</v>
      </c>
      <c r="L284" s="15" t="str">
        <f t="shared" si="32"/>
        <v>Passed</v>
      </c>
      <c r="M284" s="15"/>
      <c r="N284" s="15"/>
    </row>
    <row r="285" spans="1:14" x14ac:dyDescent="0.25">
      <c r="A285" s="11">
        <v>100</v>
      </c>
      <c r="B285" s="12">
        <v>5</v>
      </c>
      <c r="C285" s="12">
        <v>0.5</v>
      </c>
      <c r="D285" s="12">
        <f t="shared" si="33"/>
        <v>16</v>
      </c>
      <c r="E285" s="12">
        <f t="shared" si="34"/>
        <v>1.25</v>
      </c>
      <c r="F285" s="12">
        <f t="shared" si="35"/>
        <v>80</v>
      </c>
      <c r="G285" s="12">
        <f t="shared" si="36"/>
        <v>23.039999999998827</v>
      </c>
      <c r="H285" s="12">
        <f t="shared" ref="H285:H348" si="39">H284+0.1</f>
        <v>108.79999999999853</v>
      </c>
      <c r="I285" s="13">
        <f t="shared" si="37"/>
        <v>0.74605282922480975</v>
      </c>
      <c r="K285" s="15">
        <f t="shared" si="38"/>
        <v>108.79999999999853</v>
      </c>
      <c r="L285" s="15" t="str">
        <f t="shared" si="32"/>
        <v>Passed</v>
      </c>
      <c r="M285" s="15"/>
      <c r="N285" s="15"/>
    </row>
    <row r="286" spans="1:14" x14ac:dyDescent="0.25">
      <c r="A286" s="11">
        <v>100</v>
      </c>
      <c r="B286" s="12">
        <v>5</v>
      </c>
      <c r="C286" s="12">
        <v>0.5</v>
      </c>
      <c r="D286" s="12">
        <f t="shared" si="33"/>
        <v>16</v>
      </c>
      <c r="E286" s="12">
        <f t="shared" si="34"/>
        <v>1.25</v>
      </c>
      <c r="F286" s="12">
        <f t="shared" si="35"/>
        <v>80</v>
      </c>
      <c r="G286" s="12">
        <f t="shared" si="36"/>
        <v>23.119999999998821</v>
      </c>
      <c r="H286" s="12">
        <f t="shared" si="39"/>
        <v>108.89999999999853</v>
      </c>
      <c r="I286" s="13">
        <f t="shared" si="37"/>
        <v>0.75068466623640107</v>
      </c>
      <c r="K286" s="15">
        <f t="shared" si="38"/>
        <v>108.89999999999853</v>
      </c>
      <c r="L286" s="15" t="str">
        <f t="shared" si="32"/>
        <v>Passed</v>
      </c>
      <c r="M286" s="15"/>
      <c r="N286" s="15"/>
    </row>
    <row r="287" spans="1:14" x14ac:dyDescent="0.25">
      <c r="A287" s="11">
        <v>100</v>
      </c>
      <c r="B287" s="12">
        <v>5</v>
      </c>
      <c r="C287" s="12">
        <v>0.5</v>
      </c>
      <c r="D287" s="12">
        <f t="shared" si="33"/>
        <v>16</v>
      </c>
      <c r="E287" s="12">
        <f t="shared" si="34"/>
        <v>1.25</v>
      </c>
      <c r="F287" s="12">
        <f t="shared" si="35"/>
        <v>80</v>
      </c>
      <c r="G287" s="12">
        <f t="shared" si="36"/>
        <v>23.199999999998816</v>
      </c>
      <c r="H287" s="12">
        <f t="shared" si="39"/>
        <v>108.99999999999852</v>
      </c>
      <c r="I287" s="13">
        <f t="shared" si="37"/>
        <v>0.75526081128369715</v>
      </c>
      <c r="K287" s="15">
        <f t="shared" si="38"/>
        <v>108.99999999999852</v>
      </c>
      <c r="L287" s="15" t="str">
        <f t="shared" si="32"/>
        <v>Passed</v>
      </c>
      <c r="M287" s="15"/>
      <c r="N287" s="15"/>
    </row>
    <row r="288" spans="1:14" x14ac:dyDescent="0.25">
      <c r="A288" s="11">
        <v>100</v>
      </c>
      <c r="B288" s="12">
        <v>5</v>
      </c>
      <c r="C288" s="12">
        <v>0.5</v>
      </c>
      <c r="D288" s="12">
        <f t="shared" si="33"/>
        <v>16</v>
      </c>
      <c r="E288" s="12">
        <f t="shared" si="34"/>
        <v>1.25</v>
      </c>
      <c r="F288" s="12">
        <f t="shared" si="35"/>
        <v>80</v>
      </c>
      <c r="G288" s="12">
        <f t="shared" si="36"/>
        <v>23.279999999998815</v>
      </c>
      <c r="H288" s="12">
        <f t="shared" si="39"/>
        <v>109.09999999999852</v>
      </c>
      <c r="I288" s="13">
        <f t="shared" si="37"/>
        <v>0.75978112489227645</v>
      </c>
      <c r="K288" s="15">
        <f t="shared" si="38"/>
        <v>109.09999999999852</v>
      </c>
      <c r="L288" s="15" t="str">
        <f t="shared" si="32"/>
        <v>Passed</v>
      </c>
      <c r="M288" s="15"/>
      <c r="N288" s="15"/>
    </row>
    <row r="289" spans="1:14" x14ac:dyDescent="0.25">
      <c r="A289" s="11">
        <v>100</v>
      </c>
      <c r="B289" s="12">
        <v>5</v>
      </c>
      <c r="C289" s="12">
        <v>0.5</v>
      </c>
      <c r="D289" s="12">
        <f t="shared" si="33"/>
        <v>16</v>
      </c>
      <c r="E289" s="12">
        <f t="shared" si="34"/>
        <v>1.25</v>
      </c>
      <c r="F289" s="12">
        <f t="shared" si="35"/>
        <v>80</v>
      </c>
      <c r="G289" s="12">
        <f t="shared" si="36"/>
        <v>23.359999999998809</v>
      </c>
      <c r="H289" s="12">
        <f t="shared" si="39"/>
        <v>109.19999999999851</v>
      </c>
      <c r="I289" s="13">
        <f t="shared" si="37"/>
        <v>0.76424549464205016</v>
      </c>
      <c r="K289" s="15">
        <f t="shared" si="38"/>
        <v>109.19999999999851</v>
      </c>
      <c r="L289" s="15" t="str">
        <f t="shared" si="32"/>
        <v>Passed</v>
      </c>
      <c r="M289" s="15"/>
      <c r="N289" s="15"/>
    </row>
    <row r="290" spans="1:14" x14ac:dyDescent="0.25">
      <c r="A290" s="11">
        <v>100</v>
      </c>
      <c r="B290" s="12">
        <v>5</v>
      </c>
      <c r="C290" s="12">
        <v>0.5</v>
      </c>
      <c r="D290" s="12">
        <f t="shared" si="33"/>
        <v>16</v>
      </c>
      <c r="E290" s="12">
        <f t="shared" si="34"/>
        <v>1.25</v>
      </c>
      <c r="F290" s="12">
        <f t="shared" si="35"/>
        <v>80</v>
      </c>
      <c r="G290" s="12">
        <f t="shared" si="36"/>
        <v>23.439999999998804</v>
      </c>
      <c r="H290" s="12">
        <f t="shared" si="39"/>
        <v>109.29999999999851</v>
      </c>
      <c r="I290" s="13">
        <f t="shared" si="37"/>
        <v>0.76865383463377657</v>
      </c>
      <c r="K290" s="15">
        <f t="shared" si="38"/>
        <v>109.29999999999851</v>
      </c>
      <c r="L290" s="15" t="str">
        <f t="shared" si="32"/>
        <v>Passed</v>
      </c>
      <c r="M290" s="15"/>
      <c r="N290" s="15"/>
    </row>
    <row r="291" spans="1:14" x14ac:dyDescent="0.25">
      <c r="A291" s="11">
        <v>100</v>
      </c>
      <c r="B291" s="12">
        <v>5</v>
      </c>
      <c r="C291" s="12">
        <v>0.5</v>
      </c>
      <c r="D291" s="12">
        <f t="shared" si="33"/>
        <v>16</v>
      </c>
      <c r="E291" s="12">
        <f t="shared" si="34"/>
        <v>1.25</v>
      </c>
      <c r="F291" s="12">
        <f t="shared" si="35"/>
        <v>80</v>
      </c>
      <c r="G291" s="12">
        <f t="shared" si="36"/>
        <v>23.519999999998799</v>
      </c>
      <c r="H291" s="12">
        <f t="shared" si="39"/>
        <v>109.3999999999985</v>
      </c>
      <c r="I291" s="13">
        <f t="shared" si="37"/>
        <v>0.77300608494634293</v>
      </c>
      <c r="K291" s="15">
        <f t="shared" si="38"/>
        <v>109.3999999999985</v>
      </c>
      <c r="L291" s="15" t="str">
        <f t="shared" si="32"/>
        <v>Passed</v>
      </c>
      <c r="M291" s="15"/>
      <c r="N291" s="15"/>
    </row>
    <row r="292" spans="1:14" x14ac:dyDescent="0.25">
      <c r="A292" s="11">
        <v>100</v>
      </c>
      <c r="B292" s="12">
        <v>5</v>
      </c>
      <c r="C292" s="12">
        <v>0.5</v>
      </c>
      <c r="D292" s="12">
        <f t="shared" si="33"/>
        <v>16</v>
      </c>
      <c r="E292" s="12">
        <f t="shared" si="34"/>
        <v>1.25</v>
      </c>
      <c r="F292" s="12">
        <f t="shared" si="35"/>
        <v>80</v>
      </c>
      <c r="G292" s="12">
        <f t="shared" si="36"/>
        <v>23.599999999998793</v>
      </c>
      <c r="H292" s="12">
        <f t="shared" si="39"/>
        <v>109.49999999999849</v>
      </c>
      <c r="I292" s="13">
        <f t="shared" si="37"/>
        <v>0.77730221108567543</v>
      </c>
      <c r="K292" s="15">
        <f t="shared" si="38"/>
        <v>109.49999999999849</v>
      </c>
      <c r="L292" s="15" t="str">
        <f t="shared" si="32"/>
        <v>Passed</v>
      </c>
      <c r="M292" s="15"/>
      <c r="N292" s="15"/>
    </row>
    <row r="293" spans="1:14" x14ac:dyDescent="0.25">
      <c r="A293" s="11">
        <v>100</v>
      </c>
      <c r="B293" s="12">
        <v>5</v>
      </c>
      <c r="C293" s="12">
        <v>0.5</v>
      </c>
      <c r="D293" s="12">
        <f t="shared" si="33"/>
        <v>16</v>
      </c>
      <c r="E293" s="12">
        <f t="shared" si="34"/>
        <v>1.25</v>
      </c>
      <c r="F293" s="12">
        <f t="shared" si="35"/>
        <v>80</v>
      </c>
      <c r="G293" s="12">
        <f t="shared" si="36"/>
        <v>23.679999999998792</v>
      </c>
      <c r="H293" s="12">
        <f t="shared" si="39"/>
        <v>109.59999999999849</v>
      </c>
      <c r="I293" s="13">
        <f t="shared" si="37"/>
        <v>0.78154220342611358</v>
      </c>
      <c r="K293" s="15">
        <f t="shared" si="38"/>
        <v>109.59999999999849</v>
      </c>
      <c r="L293" s="15" t="str">
        <f t="shared" si="32"/>
        <v>Passed</v>
      </c>
      <c r="M293" s="15"/>
      <c r="N293" s="15"/>
    </row>
    <row r="294" spans="1:14" x14ac:dyDescent="0.25">
      <c r="A294" s="11">
        <v>100</v>
      </c>
      <c r="B294" s="12">
        <v>5</v>
      </c>
      <c r="C294" s="12">
        <v>0.5</v>
      </c>
      <c r="D294" s="12">
        <f t="shared" si="33"/>
        <v>16</v>
      </c>
      <c r="E294" s="12">
        <f t="shared" si="34"/>
        <v>1.25</v>
      </c>
      <c r="F294" s="12">
        <f t="shared" si="35"/>
        <v>80</v>
      </c>
      <c r="G294" s="12">
        <f t="shared" si="36"/>
        <v>23.759999999998787</v>
      </c>
      <c r="H294" s="12">
        <f t="shared" si="39"/>
        <v>109.69999999999848</v>
      </c>
      <c r="I294" s="13">
        <f t="shared" si="37"/>
        <v>0.78572607664507232</v>
      </c>
      <c r="K294" s="15">
        <f t="shared" si="38"/>
        <v>109.69999999999848</v>
      </c>
      <c r="L294" s="15" t="str">
        <f t="shared" si="32"/>
        <v>Passed</v>
      </c>
      <c r="M294" s="15"/>
      <c r="N294" s="15"/>
    </row>
    <row r="295" spans="1:14" x14ac:dyDescent="0.25">
      <c r="A295" s="11">
        <v>100</v>
      </c>
      <c r="B295" s="12">
        <v>5</v>
      </c>
      <c r="C295" s="12">
        <v>0.5</v>
      </c>
      <c r="D295" s="12">
        <f t="shared" si="33"/>
        <v>16</v>
      </c>
      <c r="E295" s="12">
        <f t="shared" si="34"/>
        <v>1.25</v>
      </c>
      <c r="F295" s="12">
        <f t="shared" si="35"/>
        <v>80</v>
      </c>
      <c r="G295" s="12">
        <f t="shared" si="36"/>
        <v>23.839999999998781</v>
      </c>
      <c r="H295" s="12">
        <f t="shared" si="39"/>
        <v>109.79999999999848</v>
      </c>
      <c r="I295" s="13">
        <f t="shared" si="37"/>
        <v>0.78985386915179656</v>
      </c>
      <c r="K295" s="15">
        <f t="shared" si="38"/>
        <v>109.79999999999848</v>
      </c>
      <c r="L295" s="15" t="str">
        <f t="shared" si="32"/>
        <v>Passed</v>
      </c>
      <c r="M295" s="15"/>
      <c r="N295" s="15"/>
    </row>
    <row r="296" spans="1:14" x14ac:dyDescent="0.25">
      <c r="A296" s="11">
        <v>100</v>
      </c>
      <c r="B296" s="12">
        <v>5</v>
      </c>
      <c r="C296" s="12">
        <v>0.5</v>
      </c>
      <c r="D296" s="12">
        <f t="shared" si="33"/>
        <v>16</v>
      </c>
      <c r="E296" s="12">
        <f t="shared" si="34"/>
        <v>1.25</v>
      </c>
      <c r="F296" s="12">
        <f t="shared" si="35"/>
        <v>80</v>
      </c>
      <c r="G296" s="12">
        <f t="shared" si="36"/>
        <v>23.919999999998776</v>
      </c>
      <c r="H296" s="12">
        <f t="shared" si="39"/>
        <v>109.89999999999847</v>
      </c>
      <c r="I296" s="13">
        <f t="shared" si="37"/>
        <v>0.79392564251099107</v>
      </c>
      <c r="K296" s="15">
        <f t="shared" si="38"/>
        <v>109.89999999999847</v>
      </c>
      <c r="L296" s="15" t="str">
        <f t="shared" si="32"/>
        <v>Passed</v>
      </c>
      <c r="M296" s="15"/>
      <c r="N296" s="15"/>
    </row>
    <row r="297" spans="1:14" x14ac:dyDescent="0.25">
      <c r="A297" s="11">
        <v>100</v>
      </c>
      <c r="B297" s="12">
        <v>5</v>
      </c>
      <c r="C297" s="12">
        <v>0.5</v>
      </c>
      <c r="D297" s="12">
        <f t="shared" si="33"/>
        <v>16</v>
      </c>
      <c r="E297" s="12">
        <f t="shared" si="34"/>
        <v>1.25</v>
      </c>
      <c r="F297" s="12">
        <f t="shared" si="35"/>
        <v>80</v>
      </c>
      <c r="G297" s="12">
        <f t="shared" si="36"/>
        <v>23.999999999998771</v>
      </c>
      <c r="H297" s="12">
        <f t="shared" si="39"/>
        <v>109.99999999999847</v>
      </c>
      <c r="I297" s="13">
        <f t="shared" si="37"/>
        <v>0.79794148086209238</v>
      </c>
      <c r="K297" s="15">
        <f t="shared" si="38"/>
        <v>109.99999999999845</v>
      </c>
      <c r="L297" s="15" t="str">
        <f t="shared" si="32"/>
        <v>Passed</v>
      </c>
      <c r="M297" s="15"/>
      <c r="N297" s="15"/>
    </row>
    <row r="298" spans="1:14" x14ac:dyDescent="0.25">
      <c r="A298" s="11">
        <v>100</v>
      </c>
      <c r="B298" s="12">
        <v>5</v>
      </c>
      <c r="C298" s="12">
        <v>0.5</v>
      </c>
      <c r="D298" s="12">
        <f t="shared" si="33"/>
        <v>16</v>
      </c>
      <c r="E298" s="12">
        <f t="shared" si="34"/>
        <v>1.25</v>
      </c>
      <c r="F298" s="12">
        <f t="shared" si="35"/>
        <v>80</v>
      </c>
      <c r="G298" s="12">
        <f t="shared" si="36"/>
        <v>24.079999999998769</v>
      </c>
      <c r="H298" s="12">
        <f t="shared" si="39"/>
        <v>110.09999999999846</v>
      </c>
      <c r="I298" s="13">
        <f t="shared" si="37"/>
        <v>0.80190149033492908</v>
      </c>
      <c r="K298" s="15">
        <f t="shared" si="38"/>
        <v>110.09999999999846</v>
      </c>
      <c r="L298" s="15" t="str">
        <f t="shared" si="32"/>
        <v>Passed</v>
      </c>
      <c r="M298" s="15"/>
      <c r="N298" s="15"/>
    </row>
    <row r="299" spans="1:14" x14ac:dyDescent="0.25">
      <c r="A299" s="11">
        <v>100</v>
      </c>
      <c r="B299" s="12">
        <v>5</v>
      </c>
      <c r="C299" s="12">
        <v>0.5</v>
      </c>
      <c r="D299" s="12">
        <f t="shared" si="33"/>
        <v>16</v>
      </c>
      <c r="E299" s="12">
        <f t="shared" si="34"/>
        <v>1.25</v>
      </c>
      <c r="F299" s="12">
        <f t="shared" si="35"/>
        <v>80</v>
      </c>
      <c r="G299" s="12">
        <f t="shared" si="36"/>
        <v>24.159999999998764</v>
      </c>
      <c r="H299" s="12">
        <f t="shared" si="39"/>
        <v>110.19999999999845</v>
      </c>
      <c r="I299" s="13">
        <f t="shared" si="37"/>
        <v>0.80580579846249112</v>
      </c>
      <c r="K299" s="15">
        <f t="shared" si="38"/>
        <v>110.19999999999845</v>
      </c>
      <c r="L299" s="15" t="str">
        <f t="shared" si="32"/>
        <v>Passed</v>
      </c>
      <c r="M299" s="15"/>
      <c r="N299" s="15"/>
    </row>
    <row r="300" spans="1:14" x14ac:dyDescent="0.25">
      <c r="A300" s="11">
        <v>100</v>
      </c>
      <c r="B300" s="12">
        <v>5</v>
      </c>
      <c r="C300" s="12">
        <v>0.5</v>
      </c>
      <c r="D300" s="12">
        <f t="shared" si="33"/>
        <v>16</v>
      </c>
      <c r="E300" s="12">
        <f t="shared" si="34"/>
        <v>1.25</v>
      </c>
      <c r="F300" s="12">
        <f t="shared" si="35"/>
        <v>80</v>
      </c>
      <c r="G300" s="12">
        <f t="shared" si="36"/>
        <v>24.239999999998759</v>
      </c>
      <c r="H300" s="12">
        <f t="shared" si="39"/>
        <v>110.29999999999845</v>
      </c>
      <c r="I300" s="13">
        <f t="shared" si="37"/>
        <v>0.80965455359152183</v>
      </c>
      <c r="K300" s="15">
        <f t="shared" si="38"/>
        <v>110.29999999999845</v>
      </c>
      <c r="L300" s="15" t="str">
        <f t="shared" si="32"/>
        <v>Passed</v>
      </c>
      <c r="M300" s="15"/>
      <c r="N300" s="15"/>
    </row>
    <row r="301" spans="1:14" x14ac:dyDescent="0.25">
      <c r="A301" s="11">
        <v>100</v>
      </c>
      <c r="B301" s="12">
        <v>5</v>
      </c>
      <c r="C301" s="12">
        <v>0.5</v>
      </c>
      <c r="D301" s="12">
        <f t="shared" si="33"/>
        <v>16</v>
      </c>
      <c r="E301" s="12">
        <f t="shared" si="34"/>
        <v>1.25</v>
      </c>
      <c r="F301" s="12">
        <f t="shared" si="35"/>
        <v>80</v>
      </c>
      <c r="G301" s="12">
        <f t="shared" si="36"/>
        <v>24.319999999998753</v>
      </c>
      <c r="H301" s="12">
        <f t="shared" si="39"/>
        <v>110.39999999999844</v>
      </c>
      <c r="I301" s="13">
        <f t="shared" si="37"/>
        <v>0.81344792429160762</v>
      </c>
      <c r="K301" s="15">
        <f t="shared" si="38"/>
        <v>110.39999999999844</v>
      </c>
      <c r="L301" s="15" t="str">
        <f t="shared" si="32"/>
        <v>Passed</v>
      </c>
      <c r="M301" s="15"/>
      <c r="N301" s="15"/>
    </row>
    <row r="302" spans="1:14" x14ac:dyDescent="0.25">
      <c r="A302" s="11">
        <v>100</v>
      </c>
      <c r="B302" s="12">
        <v>5</v>
      </c>
      <c r="C302" s="12">
        <v>0.5</v>
      </c>
      <c r="D302" s="12">
        <f t="shared" si="33"/>
        <v>16</v>
      </c>
      <c r="E302" s="12">
        <f t="shared" si="34"/>
        <v>1.25</v>
      </c>
      <c r="F302" s="12">
        <f t="shared" si="35"/>
        <v>80</v>
      </c>
      <c r="G302" s="12">
        <f t="shared" si="36"/>
        <v>24.399999999998748</v>
      </c>
      <c r="H302" s="12">
        <f t="shared" si="39"/>
        <v>110.49999999999844</v>
      </c>
      <c r="I302" s="13">
        <f t="shared" si="37"/>
        <v>0.81718609876343418</v>
      </c>
      <c r="K302" s="15">
        <f t="shared" si="38"/>
        <v>110.49999999999844</v>
      </c>
      <c r="L302" s="15" t="str">
        <f t="shared" si="32"/>
        <v>Passed</v>
      </c>
      <c r="M302" s="15"/>
      <c r="N302" s="15"/>
    </row>
    <row r="303" spans="1:14" x14ac:dyDescent="0.25">
      <c r="A303" s="11">
        <v>100</v>
      </c>
      <c r="B303" s="12">
        <v>5</v>
      </c>
      <c r="C303" s="12">
        <v>0.5</v>
      </c>
      <c r="D303" s="12">
        <f t="shared" si="33"/>
        <v>16</v>
      </c>
      <c r="E303" s="12">
        <f t="shared" si="34"/>
        <v>1.25</v>
      </c>
      <c r="F303" s="12">
        <f t="shared" si="35"/>
        <v>80</v>
      </c>
      <c r="G303" s="12">
        <f t="shared" si="36"/>
        <v>24.479999999998746</v>
      </c>
      <c r="H303" s="12">
        <f t="shared" si="39"/>
        <v>110.59999999999843</v>
      </c>
      <c r="I303" s="13">
        <f t="shared" si="37"/>
        <v>0.82086928424684702</v>
      </c>
      <c r="K303" s="15">
        <f t="shared" si="38"/>
        <v>110.59999999999845</v>
      </c>
      <c r="L303" s="15" t="str">
        <f t="shared" si="32"/>
        <v>Passed</v>
      </c>
      <c r="M303" s="15"/>
      <c r="N303" s="15"/>
    </row>
    <row r="304" spans="1:14" x14ac:dyDescent="0.25">
      <c r="A304" s="11">
        <v>100</v>
      </c>
      <c r="B304" s="12">
        <v>5</v>
      </c>
      <c r="C304" s="12">
        <v>0.5</v>
      </c>
      <c r="D304" s="12">
        <f t="shared" si="33"/>
        <v>16</v>
      </c>
      <c r="E304" s="12">
        <f t="shared" si="34"/>
        <v>1.25</v>
      </c>
      <c r="F304" s="12">
        <f t="shared" si="35"/>
        <v>80</v>
      </c>
      <c r="G304" s="12">
        <f t="shared" si="36"/>
        <v>24.559999999998741</v>
      </c>
      <c r="H304" s="12">
        <f t="shared" si="39"/>
        <v>110.69999999999843</v>
      </c>
      <c r="I304" s="13">
        <f t="shared" si="37"/>
        <v>0.82449770642934039</v>
      </c>
      <c r="K304" s="15">
        <f t="shared" si="38"/>
        <v>110.69999999999843</v>
      </c>
      <c r="L304" s="15" t="str">
        <f t="shared" si="32"/>
        <v>Passed</v>
      </c>
      <c r="M304" s="15"/>
      <c r="N304" s="15"/>
    </row>
    <row r="305" spans="1:14" x14ac:dyDescent="0.25">
      <c r="A305" s="11">
        <v>100</v>
      </c>
      <c r="B305" s="12">
        <v>5</v>
      </c>
      <c r="C305" s="12">
        <v>0.5</v>
      </c>
      <c r="D305" s="12">
        <f t="shared" si="33"/>
        <v>16</v>
      </c>
      <c r="E305" s="12">
        <f t="shared" si="34"/>
        <v>1.25</v>
      </c>
      <c r="F305" s="12">
        <f t="shared" si="35"/>
        <v>80</v>
      </c>
      <c r="G305" s="12">
        <f t="shared" si="36"/>
        <v>24.639999999998736</v>
      </c>
      <c r="H305" s="12">
        <f t="shared" si="39"/>
        <v>110.79999999999842</v>
      </c>
      <c r="I305" s="13">
        <f t="shared" si="37"/>
        <v>0.82807160885557218</v>
      </c>
      <c r="K305" s="15">
        <f t="shared" si="38"/>
        <v>110.79999999999842</v>
      </c>
      <c r="L305" s="15" t="str">
        <f t="shared" si="32"/>
        <v>Passed</v>
      </c>
      <c r="M305" s="15"/>
      <c r="N305" s="15"/>
    </row>
    <row r="306" spans="1:14" x14ac:dyDescent="0.25">
      <c r="A306" s="11">
        <v>100</v>
      </c>
      <c r="B306" s="12">
        <v>5</v>
      </c>
      <c r="C306" s="12">
        <v>0.5</v>
      </c>
      <c r="D306" s="12">
        <f t="shared" si="33"/>
        <v>16</v>
      </c>
      <c r="E306" s="12">
        <f t="shared" si="34"/>
        <v>1.25</v>
      </c>
      <c r="F306" s="12">
        <f t="shared" si="35"/>
        <v>80</v>
      </c>
      <c r="G306" s="12">
        <f t="shared" si="36"/>
        <v>24.719999999998731</v>
      </c>
      <c r="H306" s="12">
        <f t="shared" si="39"/>
        <v>110.89999999999841</v>
      </c>
      <c r="I306" s="13">
        <f t="shared" si="37"/>
        <v>0.83159125233847964</v>
      </c>
      <c r="K306" s="15">
        <f t="shared" si="38"/>
        <v>110.89999999999841</v>
      </c>
      <c r="L306" s="15" t="str">
        <f t="shared" si="32"/>
        <v>Passed</v>
      </c>
      <c r="M306" s="15"/>
      <c r="N306" s="15"/>
    </row>
    <row r="307" spans="1:14" x14ac:dyDescent="0.25">
      <c r="A307" s="11">
        <v>100</v>
      </c>
      <c r="B307" s="12">
        <v>5</v>
      </c>
      <c r="C307" s="12">
        <v>0.5</v>
      </c>
      <c r="D307" s="12">
        <f t="shared" si="33"/>
        <v>16</v>
      </c>
      <c r="E307" s="12">
        <f t="shared" si="34"/>
        <v>1.25</v>
      </c>
      <c r="F307" s="12">
        <f t="shared" si="35"/>
        <v>80</v>
      </c>
      <c r="G307" s="12">
        <f t="shared" si="36"/>
        <v>24.799999999998725</v>
      </c>
      <c r="H307" s="12">
        <f t="shared" si="39"/>
        <v>110.99999999999841</v>
      </c>
      <c r="I307" s="13">
        <f t="shared" si="37"/>
        <v>0.83505691437255491</v>
      </c>
      <c r="K307" s="15">
        <f t="shared" si="38"/>
        <v>110.99999999999841</v>
      </c>
      <c r="L307" s="15" t="str">
        <f t="shared" si="32"/>
        <v>Passed</v>
      </c>
      <c r="M307" s="15"/>
      <c r="N307" s="15"/>
    </row>
    <row r="308" spans="1:14" x14ac:dyDescent="0.25">
      <c r="A308" s="11">
        <v>100</v>
      </c>
      <c r="B308" s="12">
        <v>5</v>
      </c>
      <c r="C308" s="12">
        <v>0.5</v>
      </c>
      <c r="D308" s="12">
        <f t="shared" si="33"/>
        <v>16</v>
      </c>
      <c r="E308" s="12">
        <f t="shared" si="34"/>
        <v>1.25</v>
      </c>
      <c r="F308" s="12">
        <f t="shared" si="35"/>
        <v>80</v>
      </c>
      <c r="G308" s="12">
        <f t="shared" si="36"/>
        <v>24.879999999998724</v>
      </c>
      <c r="H308" s="12">
        <f t="shared" si="39"/>
        <v>111.0999999999984</v>
      </c>
      <c r="I308" s="13">
        <f t="shared" si="37"/>
        <v>0.83846888854981261</v>
      </c>
      <c r="K308" s="15">
        <f t="shared" si="38"/>
        <v>111.0999999999984</v>
      </c>
      <c r="L308" s="15" t="str">
        <f t="shared" si="32"/>
        <v>Passed</v>
      </c>
      <c r="M308" s="15"/>
      <c r="N308" s="15"/>
    </row>
    <row r="309" spans="1:14" x14ac:dyDescent="0.25">
      <c r="A309" s="11">
        <v>100</v>
      </c>
      <c r="B309" s="12">
        <v>5</v>
      </c>
      <c r="C309" s="12">
        <v>0.5</v>
      </c>
      <c r="D309" s="12">
        <f t="shared" si="33"/>
        <v>16</v>
      </c>
      <c r="E309" s="12">
        <f t="shared" si="34"/>
        <v>1.25</v>
      </c>
      <c r="F309" s="12">
        <f t="shared" si="35"/>
        <v>80</v>
      </c>
      <c r="G309" s="12">
        <f t="shared" si="36"/>
        <v>24.959999999998718</v>
      </c>
      <c r="H309" s="12">
        <f t="shared" si="39"/>
        <v>111.1999999999984</v>
      </c>
      <c r="I309" s="13">
        <f t="shared" si="37"/>
        <v>0.84182748397896257</v>
      </c>
      <c r="K309" s="15">
        <f t="shared" si="38"/>
        <v>111.1999999999984</v>
      </c>
      <c r="L309" s="15" t="str">
        <f t="shared" si="32"/>
        <v>Passed</v>
      </c>
      <c r="M309" s="15"/>
      <c r="N309" s="15"/>
    </row>
    <row r="310" spans="1:14" x14ac:dyDescent="0.25">
      <c r="A310" s="11">
        <v>100</v>
      </c>
      <c r="B310" s="12">
        <v>5</v>
      </c>
      <c r="C310" s="12">
        <v>0.5</v>
      </c>
      <c r="D310" s="12">
        <f t="shared" si="33"/>
        <v>16</v>
      </c>
      <c r="E310" s="12">
        <f t="shared" si="34"/>
        <v>1.25</v>
      </c>
      <c r="F310" s="12">
        <f t="shared" si="35"/>
        <v>80</v>
      </c>
      <c r="G310" s="12">
        <f t="shared" si="36"/>
        <v>25.039999999998713</v>
      </c>
      <c r="H310" s="12">
        <f t="shared" si="39"/>
        <v>111.29999999999839</v>
      </c>
      <c r="I310" s="13">
        <f t="shared" si="37"/>
        <v>0.84513302470827989</v>
      </c>
      <c r="K310" s="15">
        <f t="shared" si="38"/>
        <v>111.29999999999839</v>
      </c>
      <c r="L310" s="15" t="str">
        <f t="shared" si="32"/>
        <v>Passed</v>
      </c>
      <c r="M310" s="15"/>
      <c r="N310" s="15"/>
    </row>
    <row r="311" spans="1:14" x14ac:dyDescent="0.25">
      <c r="A311" s="11">
        <v>100</v>
      </c>
      <c r="B311" s="12">
        <v>5</v>
      </c>
      <c r="C311" s="12">
        <v>0.5</v>
      </c>
      <c r="D311" s="12">
        <f t="shared" si="33"/>
        <v>16</v>
      </c>
      <c r="E311" s="12">
        <f t="shared" si="34"/>
        <v>1.25</v>
      </c>
      <c r="F311" s="12">
        <f t="shared" si="35"/>
        <v>80</v>
      </c>
      <c r="G311" s="12">
        <f t="shared" si="36"/>
        <v>25.119999999998708</v>
      </c>
      <c r="H311" s="12">
        <f t="shared" si="39"/>
        <v>111.39999999999839</v>
      </c>
      <c r="I311" s="13">
        <f t="shared" si="37"/>
        <v>0.84838584915263904</v>
      </c>
      <c r="K311" s="15">
        <f t="shared" si="38"/>
        <v>111.39999999999839</v>
      </c>
      <c r="L311" s="15" t="str">
        <f t="shared" si="32"/>
        <v>Passed</v>
      </c>
      <c r="M311" s="15"/>
      <c r="N311" s="15"/>
    </row>
    <row r="312" spans="1:14" x14ac:dyDescent="0.25">
      <c r="A312" s="11">
        <v>100</v>
      </c>
      <c r="B312" s="12">
        <v>5</v>
      </c>
      <c r="C312" s="12">
        <v>0.5</v>
      </c>
      <c r="D312" s="12">
        <f t="shared" si="33"/>
        <v>16</v>
      </c>
      <c r="E312" s="12">
        <f t="shared" si="34"/>
        <v>1.25</v>
      </c>
      <c r="F312" s="12">
        <f t="shared" si="35"/>
        <v>80</v>
      </c>
      <c r="G312" s="12">
        <f t="shared" si="36"/>
        <v>25.199999999998703</v>
      </c>
      <c r="H312" s="12">
        <f t="shared" si="39"/>
        <v>111.49999999999838</v>
      </c>
      <c r="I312" s="13">
        <f t="shared" si="37"/>
        <v>0.85158630952516345</v>
      </c>
      <c r="K312" s="15">
        <f t="shared" si="38"/>
        <v>111.49999999999838</v>
      </c>
      <c r="L312" s="15" t="str">
        <f t="shared" si="32"/>
        <v>Passed</v>
      </c>
      <c r="M312" s="15"/>
      <c r="N312" s="15"/>
    </row>
    <row r="313" spans="1:14" x14ac:dyDescent="0.25">
      <c r="A313" s="11">
        <v>100</v>
      </c>
      <c r="B313" s="12">
        <v>5</v>
      </c>
      <c r="C313" s="12">
        <v>0.5</v>
      </c>
      <c r="D313" s="12">
        <f t="shared" si="33"/>
        <v>16</v>
      </c>
      <c r="E313" s="12">
        <f t="shared" si="34"/>
        <v>1.25</v>
      </c>
      <c r="F313" s="12">
        <f t="shared" si="35"/>
        <v>80</v>
      </c>
      <c r="G313" s="12">
        <f t="shared" si="36"/>
        <v>25.279999999998701</v>
      </c>
      <c r="H313" s="12">
        <f t="shared" si="39"/>
        <v>111.59999999999837</v>
      </c>
      <c r="I313" s="13">
        <f t="shared" si="37"/>
        <v>0.85473477127391617</v>
      </c>
      <c r="K313" s="15">
        <f t="shared" si="38"/>
        <v>111.59999999999837</v>
      </c>
      <c r="L313" s="15" t="str">
        <f t="shared" si="32"/>
        <v>Passed</v>
      </c>
      <c r="M313" s="15"/>
      <c r="N313" s="15"/>
    </row>
    <row r="314" spans="1:14" x14ac:dyDescent="0.25">
      <c r="A314" s="11">
        <v>100</v>
      </c>
      <c r="B314" s="12">
        <v>5</v>
      </c>
      <c r="C314" s="12">
        <v>0.5</v>
      </c>
      <c r="D314" s="12">
        <f t="shared" si="33"/>
        <v>16</v>
      </c>
      <c r="E314" s="12">
        <f t="shared" si="34"/>
        <v>1.25</v>
      </c>
      <c r="F314" s="12">
        <f t="shared" si="35"/>
        <v>80</v>
      </c>
      <c r="G314" s="12">
        <f t="shared" si="36"/>
        <v>25.359999999998696</v>
      </c>
      <c r="H314" s="12">
        <f t="shared" si="39"/>
        <v>111.69999999999837</v>
      </c>
      <c r="I314" s="13">
        <f t="shared" si="37"/>
        <v>0.85783161252403983</v>
      </c>
      <c r="K314" s="15">
        <f t="shared" si="38"/>
        <v>111.69999999999837</v>
      </c>
      <c r="L314" s="15" t="str">
        <f t="shared" si="32"/>
        <v>Passed</v>
      </c>
      <c r="M314" s="15"/>
      <c r="N314" s="15"/>
    </row>
    <row r="315" spans="1:14" x14ac:dyDescent="0.25">
      <c r="A315" s="11">
        <v>100</v>
      </c>
      <c r="B315" s="12">
        <v>5</v>
      </c>
      <c r="C315" s="12">
        <v>0.5</v>
      </c>
      <c r="D315" s="12">
        <f t="shared" si="33"/>
        <v>16</v>
      </c>
      <c r="E315" s="12">
        <f t="shared" si="34"/>
        <v>1.25</v>
      </c>
      <c r="F315" s="12">
        <f t="shared" si="35"/>
        <v>80</v>
      </c>
      <c r="G315" s="12">
        <f t="shared" si="36"/>
        <v>25.43999999999869</v>
      </c>
      <c r="H315" s="12">
        <f t="shared" si="39"/>
        <v>111.79999999999836</v>
      </c>
      <c r="I315" s="13">
        <f t="shared" si="37"/>
        <v>0.86087722352572948</v>
      </c>
      <c r="K315" s="15">
        <f t="shared" si="38"/>
        <v>111.79999999999836</v>
      </c>
      <c r="L315" s="15" t="str">
        <f t="shared" si="32"/>
        <v>Passed</v>
      </c>
      <c r="M315" s="15"/>
      <c r="N315" s="15"/>
    </row>
    <row r="316" spans="1:14" x14ac:dyDescent="0.25">
      <c r="A316" s="11">
        <v>100</v>
      </c>
      <c r="B316" s="12">
        <v>5</v>
      </c>
      <c r="C316" s="12">
        <v>0.5</v>
      </c>
      <c r="D316" s="12">
        <f t="shared" si="33"/>
        <v>16</v>
      </c>
      <c r="E316" s="12">
        <f t="shared" si="34"/>
        <v>1.25</v>
      </c>
      <c r="F316" s="12">
        <f t="shared" si="35"/>
        <v>80</v>
      </c>
      <c r="G316" s="12">
        <f t="shared" si="36"/>
        <v>25.519999999998685</v>
      </c>
      <c r="H316" s="12">
        <f t="shared" si="39"/>
        <v>111.89999999999836</v>
      </c>
      <c r="I316" s="13">
        <f t="shared" si="37"/>
        <v>0.86387200610840553</v>
      </c>
      <c r="K316" s="15">
        <f t="shared" si="38"/>
        <v>111.89999999999836</v>
      </c>
      <c r="L316" s="15" t="str">
        <f t="shared" si="32"/>
        <v>Passed</v>
      </c>
      <c r="M316" s="15"/>
      <c r="N316" s="15"/>
    </row>
    <row r="317" spans="1:14" x14ac:dyDescent="0.25">
      <c r="A317" s="11">
        <v>100</v>
      </c>
      <c r="B317" s="12">
        <v>5</v>
      </c>
      <c r="C317" s="12">
        <v>0.5</v>
      </c>
      <c r="D317" s="12">
        <f t="shared" si="33"/>
        <v>16</v>
      </c>
      <c r="E317" s="12">
        <f t="shared" si="34"/>
        <v>1.25</v>
      </c>
      <c r="F317" s="12">
        <f t="shared" si="35"/>
        <v>80</v>
      </c>
      <c r="G317" s="12">
        <f t="shared" si="36"/>
        <v>25.59999999999868</v>
      </c>
      <c r="H317" s="12">
        <f t="shared" si="39"/>
        <v>111.99999999999835</v>
      </c>
      <c r="I317" s="13">
        <f t="shared" si="37"/>
        <v>0.86681637314143201</v>
      </c>
      <c r="K317" s="15">
        <f t="shared" si="38"/>
        <v>111.99999999999835</v>
      </c>
      <c r="L317" s="15" t="str">
        <f t="shared" si="32"/>
        <v>Passed</v>
      </c>
      <c r="M317" s="15"/>
      <c r="N317" s="15"/>
    </row>
    <row r="318" spans="1:14" x14ac:dyDescent="0.25">
      <c r="A318" s="11">
        <v>100</v>
      </c>
      <c r="B318" s="12">
        <v>5</v>
      </c>
      <c r="C318" s="12">
        <v>0.5</v>
      </c>
      <c r="D318" s="12">
        <f t="shared" si="33"/>
        <v>16</v>
      </c>
      <c r="E318" s="12">
        <f t="shared" si="34"/>
        <v>1.25</v>
      </c>
      <c r="F318" s="12">
        <f t="shared" si="35"/>
        <v>80</v>
      </c>
      <c r="G318" s="12">
        <f t="shared" si="36"/>
        <v>25.679999999998678</v>
      </c>
      <c r="H318" s="12">
        <f t="shared" si="39"/>
        <v>112.09999999999835</v>
      </c>
      <c r="I318" s="13">
        <f t="shared" si="37"/>
        <v>0.86971074800170345</v>
      </c>
      <c r="K318" s="15">
        <f t="shared" si="38"/>
        <v>112.09999999999835</v>
      </c>
      <c r="L318" s="15" t="str">
        <f t="shared" si="32"/>
        <v>Passed</v>
      </c>
      <c r="M318" s="15"/>
      <c r="N318" s="15"/>
    </row>
    <row r="319" spans="1:14" x14ac:dyDescent="0.25">
      <c r="A319" s="11">
        <v>100</v>
      </c>
      <c r="B319" s="12">
        <v>5</v>
      </c>
      <c r="C319" s="12">
        <v>0.5</v>
      </c>
      <c r="D319" s="12">
        <f t="shared" si="33"/>
        <v>16</v>
      </c>
      <c r="E319" s="12">
        <f t="shared" si="34"/>
        <v>1.25</v>
      </c>
      <c r="F319" s="12">
        <f t="shared" si="35"/>
        <v>80</v>
      </c>
      <c r="G319" s="12">
        <f t="shared" si="36"/>
        <v>25.759999999998673</v>
      </c>
      <c r="H319" s="12">
        <f t="shared" si="39"/>
        <v>112.19999999999834</v>
      </c>
      <c r="I319" s="13">
        <f t="shared" si="37"/>
        <v>0.87255556404841028</v>
      </c>
      <c r="K319" s="15">
        <f t="shared" si="38"/>
        <v>112.19999999999834</v>
      </c>
      <c r="L319" s="15" t="str">
        <f t="shared" si="32"/>
        <v>Passed</v>
      </c>
      <c r="M319" s="15"/>
      <c r="N319" s="15"/>
    </row>
    <row r="320" spans="1:14" x14ac:dyDescent="0.25">
      <c r="A320" s="11">
        <v>100</v>
      </c>
      <c r="B320" s="12">
        <v>5</v>
      </c>
      <c r="C320" s="12">
        <v>0.5</v>
      </c>
      <c r="D320" s="12">
        <f t="shared" si="33"/>
        <v>16</v>
      </c>
      <c r="E320" s="12">
        <f t="shared" si="34"/>
        <v>1.25</v>
      </c>
      <c r="F320" s="12">
        <f t="shared" si="35"/>
        <v>80</v>
      </c>
      <c r="G320" s="12">
        <f t="shared" si="36"/>
        <v>25.839999999998668</v>
      </c>
      <c r="H320" s="12">
        <f t="shared" si="39"/>
        <v>112.29999999999833</v>
      </c>
      <c r="I320" s="13">
        <f t="shared" si="37"/>
        <v>0.87535126410526454</v>
      </c>
      <c r="K320" s="15">
        <f t="shared" si="38"/>
        <v>112.29999999999833</v>
      </c>
      <c r="L320" s="15" t="str">
        <f t="shared" si="32"/>
        <v>Passed</v>
      </c>
      <c r="M320" s="15"/>
      <c r="N320" s="15"/>
    </row>
    <row r="321" spans="1:14" x14ac:dyDescent="0.25">
      <c r="A321" s="11">
        <v>100</v>
      </c>
      <c r="B321" s="12">
        <v>5</v>
      </c>
      <c r="C321" s="12">
        <v>0.5</v>
      </c>
      <c r="D321" s="12">
        <f t="shared" si="33"/>
        <v>16</v>
      </c>
      <c r="E321" s="12">
        <f t="shared" si="34"/>
        <v>1.25</v>
      </c>
      <c r="F321" s="12">
        <f t="shared" si="35"/>
        <v>80</v>
      </c>
      <c r="G321" s="12">
        <f t="shared" si="36"/>
        <v>25.919999999998662</v>
      </c>
      <c r="H321" s="12">
        <f t="shared" si="39"/>
        <v>112.39999999999833</v>
      </c>
      <c r="I321" s="13">
        <f t="shared" si="37"/>
        <v>0.87809829995045785</v>
      </c>
      <c r="K321" s="15">
        <f t="shared" si="38"/>
        <v>112.39999999999833</v>
      </c>
      <c r="L321" s="15" t="str">
        <f t="shared" si="32"/>
        <v>Passed</v>
      </c>
      <c r="M321" s="15"/>
      <c r="N321" s="15"/>
    </row>
    <row r="322" spans="1:14" x14ac:dyDescent="0.25">
      <c r="A322" s="11">
        <v>100</v>
      </c>
      <c r="B322" s="12">
        <v>5</v>
      </c>
      <c r="C322" s="12">
        <v>0.5</v>
      </c>
      <c r="D322" s="12">
        <f t="shared" si="33"/>
        <v>16</v>
      </c>
      <c r="E322" s="12">
        <f t="shared" si="34"/>
        <v>1.25</v>
      </c>
      <c r="F322" s="12">
        <f t="shared" si="35"/>
        <v>80</v>
      </c>
      <c r="G322" s="12">
        <f t="shared" si="36"/>
        <v>25.999999999998657</v>
      </c>
      <c r="H322" s="12">
        <f t="shared" si="39"/>
        <v>112.49999999999832</v>
      </c>
      <c r="I322" s="13">
        <f t="shared" si="37"/>
        <v>0.88079713181459796</v>
      </c>
      <c r="K322" s="15">
        <f t="shared" si="38"/>
        <v>112.49999999999831</v>
      </c>
      <c r="L322" s="15" t="str">
        <f t="shared" si="32"/>
        <v>Passed</v>
      </c>
      <c r="M322" s="15"/>
      <c r="N322" s="15"/>
    </row>
    <row r="323" spans="1:14" x14ac:dyDescent="0.25">
      <c r="A323" s="11">
        <v>100</v>
      </c>
      <c r="B323" s="12">
        <v>5</v>
      </c>
      <c r="C323" s="12">
        <v>0.5</v>
      </c>
      <c r="D323" s="12">
        <f t="shared" si="33"/>
        <v>16</v>
      </c>
      <c r="E323" s="12">
        <f t="shared" si="34"/>
        <v>1.25</v>
      </c>
      <c r="F323" s="12">
        <f t="shared" si="35"/>
        <v>80</v>
      </c>
      <c r="G323" s="12">
        <f t="shared" si="36"/>
        <v>26.079999999998655</v>
      </c>
      <c r="H323" s="12">
        <f t="shared" si="39"/>
        <v>112.59999999999832</v>
      </c>
      <c r="I323" s="13">
        <f t="shared" si="37"/>
        <v>0.88344822788685728</v>
      </c>
      <c r="K323" s="15">
        <f t="shared" si="38"/>
        <v>112.59999999999832</v>
      </c>
      <c r="L323" s="15" t="str">
        <f t="shared" si="32"/>
        <v>Passed</v>
      </c>
      <c r="M323" s="15"/>
      <c r="N323" s="15"/>
    </row>
    <row r="324" spans="1:14" x14ac:dyDescent="0.25">
      <c r="A324" s="11">
        <v>100</v>
      </c>
      <c r="B324" s="12">
        <v>5</v>
      </c>
      <c r="C324" s="12">
        <v>0.5</v>
      </c>
      <c r="D324" s="12">
        <f t="shared" si="33"/>
        <v>16</v>
      </c>
      <c r="E324" s="12">
        <f t="shared" si="34"/>
        <v>1.25</v>
      </c>
      <c r="F324" s="12">
        <f t="shared" si="35"/>
        <v>80</v>
      </c>
      <c r="G324" s="12">
        <f t="shared" si="36"/>
        <v>26.15999999999865</v>
      </c>
      <c r="H324" s="12">
        <f t="shared" si="39"/>
        <v>112.69999999999831</v>
      </c>
      <c r="I324" s="13">
        <f t="shared" si="37"/>
        <v>0.88605206382954294</v>
      </c>
      <c r="K324" s="15">
        <f t="shared" si="38"/>
        <v>112.69999999999831</v>
      </c>
      <c r="L324" s="15" t="str">
        <f t="shared" si="32"/>
        <v>Passed</v>
      </c>
      <c r="M324" s="15"/>
      <c r="N324" s="15"/>
    </row>
    <row r="325" spans="1:14" x14ac:dyDescent="0.25">
      <c r="A325" s="11">
        <v>100</v>
      </c>
      <c r="B325" s="12">
        <v>5</v>
      </c>
      <c r="C325" s="12">
        <v>0.5</v>
      </c>
      <c r="D325" s="12">
        <f t="shared" si="33"/>
        <v>16</v>
      </c>
      <c r="E325" s="12">
        <f t="shared" si="34"/>
        <v>1.25</v>
      </c>
      <c r="F325" s="12">
        <f t="shared" si="35"/>
        <v>80</v>
      </c>
      <c r="G325" s="12">
        <f t="shared" si="36"/>
        <v>26.239999999998645</v>
      </c>
      <c r="H325" s="12">
        <f t="shared" si="39"/>
        <v>112.79999999999831</v>
      </c>
      <c r="I325" s="13">
        <f t="shared" si="37"/>
        <v>0.88860912230128974</v>
      </c>
      <c r="K325" s="15">
        <f t="shared" si="38"/>
        <v>112.79999999999831</v>
      </c>
      <c r="L325" s="15" t="str">
        <f t="shared" si="32"/>
        <v>Passed</v>
      </c>
      <c r="M325" s="15"/>
      <c r="N325" s="15"/>
    </row>
    <row r="326" spans="1:14" x14ac:dyDescent="0.25">
      <c r="A326" s="11">
        <v>100</v>
      </c>
      <c r="B326" s="12">
        <v>5</v>
      </c>
      <c r="C326" s="12">
        <v>0.5</v>
      </c>
      <c r="D326" s="12">
        <f t="shared" si="33"/>
        <v>16</v>
      </c>
      <c r="E326" s="12">
        <f t="shared" si="34"/>
        <v>1.25</v>
      </c>
      <c r="F326" s="12">
        <f t="shared" si="35"/>
        <v>80</v>
      </c>
      <c r="G326" s="12">
        <f t="shared" si="36"/>
        <v>26.31999999999864</v>
      </c>
      <c r="H326" s="12">
        <f t="shared" si="39"/>
        <v>112.8999999999983</v>
      </c>
      <c r="I326" s="13">
        <f t="shared" si="37"/>
        <v>0.89111989248904977</v>
      </c>
      <c r="K326" s="15">
        <f t="shared" si="38"/>
        <v>112.8999999999983</v>
      </c>
      <c r="L326" s="15" t="str">
        <f t="shared" si="32"/>
        <v>Passed</v>
      </c>
      <c r="M326" s="15"/>
      <c r="N326" s="15"/>
    </row>
    <row r="327" spans="1:14" x14ac:dyDescent="0.25">
      <c r="A327" s="11">
        <v>100</v>
      </c>
      <c r="B327" s="12">
        <v>5</v>
      </c>
      <c r="C327" s="12">
        <v>0.5</v>
      </c>
      <c r="D327" s="12">
        <f t="shared" si="33"/>
        <v>16</v>
      </c>
      <c r="E327" s="12">
        <f t="shared" si="34"/>
        <v>1.25</v>
      </c>
      <c r="F327" s="12">
        <f t="shared" si="35"/>
        <v>80</v>
      </c>
      <c r="G327" s="12">
        <f t="shared" si="36"/>
        <v>26.399999999998634</v>
      </c>
      <c r="H327" s="12">
        <f t="shared" si="39"/>
        <v>112.99999999999829</v>
      </c>
      <c r="I327" s="13">
        <f t="shared" si="37"/>
        <v>0.89358486964904338</v>
      </c>
      <c r="K327" s="15">
        <f t="shared" si="38"/>
        <v>112.99999999999829</v>
      </c>
      <c r="L327" s="15" t="str">
        <f t="shared" si="32"/>
        <v>Passed</v>
      </c>
      <c r="M327" s="15"/>
      <c r="N327" s="15"/>
    </row>
    <row r="328" spans="1:14" x14ac:dyDescent="0.25">
      <c r="A328" s="11">
        <v>100</v>
      </c>
      <c r="B328" s="12">
        <v>5</v>
      </c>
      <c r="C328" s="12">
        <v>0.5</v>
      </c>
      <c r="D328" s="12">
        <f t="shared" si="33"/>
        <v>16</v>
      </c>
      <c r="E328" s="12">
        <f t="shared" si="34"/>
        <v>1.25</v>
      </c>
      <c r="F328" s="12">
        <f t="shared" si="35"/>
        <v>80</v>
      </c>
      <c r="G328" s="12">
        <f t="shared" si="36"/>
        <v>26.479999999998633</v>
      </c>
      <c r="H328" s="12">
        <f t="shared" si="39"/>
        <v>113.09999999999829</v>
      </c>
      <c r="I328" s="13">
        <f t="shared" si="37"/>
        <v>0.89600455465681761</v>
      </c>
      <c r="K328" s="15">
        <f t="shared" si="38"/>
        <v>113.0999999999983</v>
      </c>
      <c r="L328" s="15" t="str">
        <f t="shared" si="32"/>
        <v>Passed</v>
      </c>
      <c r="M328" s="15"/>
      <c r="N328" s="15"/>
    </row>
    <row r="329" spans="1:14" x14ac:dyDescent="0.25">
      <c r="A329" s="11">
        <v>100</v>
      </c>
      <c r="B329" s="12">
        <v>5</v>
      </c>
      <c r="C329" s="12">
        <v>0.5</v>
      </c>
      <c r="D329" s="12">
        <f t="shared" si="33"/>
        <v>16</v>
      </c>
      <c r="E329" s="12">
        <f t="shared" si="34"/>
        <v>1.25</v>
      </c>
      <c r="F329" s="12">
        <f t="shared" si="35"/>
        <v>80</v>
      </c>
      <c r="G329" s="12">
        <f t="shared" si="36"/>
        <v>26.559999999998627</v>
      </c>
      <c r="H329" s="12">
        <f t="shared" si="39"/>
        <v>113.19999999999828</v>
      </c>
      <c r="I329" s="13">
        <f t="shared" si="37"/>
        <v>0.89837945356654159</v>
      </c>
      <c r="K329" s="15">
        <f t="shared" si="38"/>
        <v>113.19999999999828</v>
      </c>
      <c r="L329" s="15" t="str">
        <f t="shared" si="32"/>
        <v>Passed</v>
      </c>
      <c r="M329" s="15"/>
      <c r="N329" s="15"/>
    </row>
    <row r="330" spans="1:14" x14ac:dyDescent="0.25">
      <c r="A330" s="11">
        <v>100</v>
      </c>
      <c r="B330" s="12">
        <v>5</v>
      </c>
      <c r="C330" s="12">
        <v>0.5</v>
      </c>
      <c r="D330" s="12">
        <f t="shared" si="33"/>
        <v>16</v>
      </c>
      <c r="E330" s="12">
        <f t="shared" si="34"/>
        <v>1.25</v>
      </c>
      <c r="F330" s="12">
        <f t="shared" si="35"/>
        <v>80</v>
      </c>
      <c r="G330" s="12">
        <f t="shared" si="36"/>
        <v>26.639999999998622</v>
      </c>
      <c r="H330" s="12">
        <f t="shared" si="39"/>
        <v>113.29999999999828</v>
      </c>
      <c r="I330" s="13">
        <f t="shared" si="37"/>
        <v>0.9007100771796559</v>
      </c>
      <c r="K330" s="15">
        <f t="shared" si="38"/>
        <v>113.29999999999828</v>
      </c>
      <c r="L330" s="15" t="str">
        <f t="shared" si="32"/>
        <v>Passed</v>
      </c>
      <c r="M330" s="15"/>
      <c r="N330" s="15"/>
    </row>
    <row r="331" spans="1:14" x14ac:dyDescent="0.25">
      <c r="A331" s="11">
        <v>100</v>
      </c>
      <c r="B331" s="12">
        <v>5</v>
      </c>
      <c r="C331" s="12">
        <v>0.5</v>
      </c>
      <c r="D331" s="12">
        <f t="shared" si="33"/>
        <v>16</v>
      </c>
      <c r="E331" s="12">
        <f t="shared" si="34"/>
        <v>1.25</v>
      </c>
      <c r="F331" s="12">
        <f t="shared" si="35"/>
        <v>80</v>
      </c>
      <c r="G331" s="12">
        <f t="shared" si="36"/>
        <v>26.719999999998617</v>
      </c>
      <c r="H331" s="12">
        <f t="shared" si="39"/>
        <v>113.39999999999827</v>
      </c>
      <c r="I331" s="13">
        <f t="shared" si="37"/>
        <v>0.90299694062297409</v>
      </c>
      <c r="K331" s="15">
        <f t="shared" si="38"/>
        <v>113.39999999999827</v>
      </c>
      <c r="L331" s="15" t="str">
        <f t="shared" si="32"/>
        <v>Passed</v>
      </c>
      <c r="M331" s="15"/>
      <c r="N331" s="15"/>
    </row>
    <row r="332" spans="1:14" x14ac:dyDescent="0.25">
      <c r="A332" s="11">
        <v>100</v>
      </c>
      <c r="B332" s="12">
        <v>5</v>
      </c>
      <c r="C332" s="12">
        <v>0.5</v>
      </c>
      <c r="D332" s="12">
        <f t="shared" si="33"/>
        <v>16</v>
      </c>
      <c r="E332" s="12">
        <f t="shared" si="34"/>
        <v>1.25</v>
      </c>
      <c r="F332" s="12">
        <f t="shared" si="35"/>
        <v>80</v>
      </c>
      <c r="G332" s="12">
        <f t="shared" si="36"/>
        <v>26.799999999998612</v>
      </c>
      <c r="H332" s="12">
        <f t="shared" si="39"/>
        <v>113.49999999999827</v>
      </c>
      <c r="I332" s="13">
        <f t="shared" si="37"/>
        <v>0.90524056293632316</v>
      </c>
      <c r="K332" s="15">
        <f t="shared" si="38"/>
        <v>113.49999999999827</v>
      </c>
      <c r="L332" s="15" t="str">
        <f t="shared" si="32"/>
        <v>Passed</v>
      </c>
      <c r="M332" s="15"/>
      <c r="N332" s="15"/>
    </row>
    <row r="333" spans="1:14" x14ac:dyDescent="0.25">
      <c r="A333" s="11">
        <v>100</v>
      </c>
      <c r="B333" s="12">
        <v>5</v>
      </c>
      <c r="C333" s="12">
        <v>0.5</v>
      </c>
      <c r="D333" s="12">
        <f t="shared" si="33"/>
        <v>16</v>
      </c>
      <c r="E333" s="12">
        <f t="shared" si="34"/>
        <v>1.25</v>
      </c>
      <c r="F333" s="12">
        <f t="shared" si="35"/>
        <v>80</v>
      </c>
      <c r="G333" s="12">
        <f t="shared" si="36"/>
        <v>26.87999999999861</v>
      </c>
      <c r="H333" s="12">
        <f t="shared" si="39"/>
        <v>113.59999999999826</v>
      </c>
      <c r="I333" s="13">
        <f t="shared" si="37"/>
        <v>0.90744146666979508</v>
      </c>
      <c r="K333" s="15">
        <f t="shared" si="38"/>
        <v>113.59999999999826</v>
      </c>
      <c r="L333" s="15" t="str">
        <f t="shared" si="32"/>
        <v>Passed</v>
      </c>
      <c r="M333" s="15"/>
      <c r="N333" s="15"/>
    </row>
    <row r="334" spans="1:14" x14ac:dyDescent="0.25">
      <c r="A334" s="11">
        <v>100</v>
      </c>
      <c r="B334" s="12">
        <v>5</v>
      </c>
      <c r="C334" s="12">
        <v>0.5</v>
      </c>
      <c r="D334" s="12">
        <f t="shared" si="33"/>
        <v>16</v>
      </c>
      <c r="E334" s="12">
        <f t="shared" si="34"/>
        <v>1.25</v>
      </c>
      <c r="F334" s="12">
        <f t="shared" si="35"/>
        <v>80</v>
      </c>
      <c r="G334" s="12">
        <f t="shared" si="36"/>
        <v>26.959999999998605</v>
      </c>
      <c r="H334" s="12">
        <f t="shared" si="39"/>
        <v>113.69999999999825</v>
      </c>
      <c r="I334" s="13">
        <f t="shared" si="37"/>
        <v>0.90960017749066879</v>
      </c>
      <c r="K334" s="15">
        <f t="shared" si="38"/>
        <v>113.69999999999825</v>
      </c>
      <c r="L334" s="15" t="str">
        <f t="shared" si="32"/>
        <v>Passed</v>
      </c>
      <c r="M334" s="15"/>
      <c r="N334" s="15"/>
    </row>
    <row r="335" spans="1:14" x14ac:dyDescent="0.25">
      <c r="A335" s="11">
        <v>100</v>
      </c>
      <c r="B335" s="12">
        <v>5</v>
      </c>
      <c r="C335" s="12">
        <v>0.5</v>
      </c>
      <c r="D335" s="12">
        <f t="shared" si="33"/>
        <v>16</v>
      </c>
      <c r="E335" s="12">
        <f t="shared" si="34"/>
        <v>1.25</v>
      </c>
      <c r="F335" s="12">
        <f t="shared" si="35"/>
        <v>80</v>
      </c>
      <c r="G335" s="12">
        <f t="shared" si="36"/>
        <v>27.039999999998599</v>
      </c>
      <c r="H335" s="12">
        <f t="shared" si="39"/>
        <v>113.79999999999825</v>
      </c>
      <c r="I335" s="13">
        <f t="shared" si="37"/>
        <v>0.91171722380004638</v>
      </c>
      <c r="K335" s="15">
        <f t="shared" si="38"/>
        <v>113.79999999999825</v>
      </c>
      <c r="L335" s="15" t="str">
        <f t="shared" si="32"/>
        <v>Passed</v>
      </c>
      <c r="M335" s="15"/>
      <c r="N335" s="15"/>
    </row>
    <row r="336" spans="1:14" x14ac:dyDescent="0.25">
      <c r="A336" s="11">
        <v>100</v>
      </c>
      <c r="B336" s="12">
        <v>5</v>
      </c>
      <c r="C336" s="12">
        <v>0.5</v>
      </c>
      <c r="D336" s="12">
        <f t="shared" si="33"/>
        <v>16</v>
      </c>
      <c r="E336" s="12">
        <f t="shared" si="34"/>
        <v>1.25</v>
      </c>
      <c r="F336" s="12">
        <f t="shared" si="35"/>
        <v>80</v>
      </c>
      <c r="G336" s="12">
        <f t="shared" si="36"/>
        <v>27.119999999998594</v>
      </c>
      <c r="H336" s="12">
        <f t="shared" si="39"/>
        <v>113.89999999999824</v>
      </c>
      <c r="I336" s="13">
        <f t="shared" si="37"/>
        <v>0.91379313635923687</v>
      </c>
      <c r="K336" s="15">
        <f t="shared" si="38"/>
        <v>113.89999999999824</v>
      </c>
      <c r="L336" s="15" t="str">
        <f t="shared" si="32"/>
        <v>Passed</v>
      </c>
      <c r="M336" s="15"/>
      <c r="N336" s="15"/>
    </row>
    <row r="337" spans="1:14" x14ac:dyDescent="0.25">
      <c r="A337" s="11">
        <v>100</v>
      </c>
      <c r="B337" s="12">
        <v>5</v>
      </c>
      <c r="C337" s="12">
        <v>0.5</v>
      </c>
      <c r="D337" s="12">
        <f t="shared" si="33"/>
        <v>16</v>
      </c>
      <c r="E337" s="12">
        <f t="shared" si="34"/>
        <v>1.25</v>
      </c>
      <c r="F337" s="12">
        <f t="shared" si="35"/>
        <v>80</v>
      </c>
      <c r="G337" s="12">
        <f t="shared" si="36"/>
        <v>27.199999999998589</v>
      </c>
      <c r="H337" s="12">
        <f t="shared" si="39"/>
        <v>113.99999999999824</v>
      </c>
      <c r="I337" s="13">
        <f t="shared" si="37"/>
        <v>0.91582844792590934</v>
      </c>
      <c r="K337" s="15">
        <f t="shared" si="38"/>
        <v>113.99999999999824</v>
      </c>
      <c r="L337" s="15" t="str">
        <f t="shared" si="32"/>
        <v>Passed</v>
      </c>
      <c r="M337" s="15"/>
      <c r="N337" s="15"/>
    </row>
    <row r="338" spans="1:14" x14ac:dyDescent="0.25">
      <c r="A338" s="11">
        <v>100</v>
      </c>
      <c r="B338" s="12">
        <v>5</v>
      </c>
      <c r="C338" s="12">
        <v>0.5</v>
      </c>
      <c r="D338" s="12">
        <f t="shared" si="33"/>
        <v>16</v>
      </c>
      <c r="E338" s="12">
        <f t="shared" si="34"/>
        <v>1.25</v>
      </c>
      <c r="F338" s="12">
        <f t="shared" si="35"/>
        <v>80</v>
      </c>
      <c r="G338" s="12">
        <f t="shared" si="36"/>
        <v>27.279999999998587</v>
      </c>
      <c r="H338" s="12">
        <f t="shared" si="39"/>
        <v>114.09999999999823</v>
      </c>
      <c r="I338" s="13">
        <f t="shared" si="37"/>
        <v>0.9178236929000233</v>
      </c>
      <c r="K338" s="15">
        <f t="shared" si="38"/>
        <v>114.09999999999823</v>
      </c>
      <c r="L338" s="15" t="str">
        <f t="shared" si="32"/>
        <v>Passed</v>
      </c>
      <c r="M338" s="15"/>
      <c r="N338" s="15"/>
    </row>
    <row r="339" spans="1:14" x14ac:dyDescent="0.25">
      <c r="A339" s="11">
        <v>100</v>
      </c>
      <c r="B339" s="12">
        <v>5</v>
      </c>
      <c r="C339" s="12">
        <v>0.5</v>
      </c>
      <c r="D339" s="12">
        <f t="shared" si="33"/>
        <v>16</v>
      </c>
      <c r="E339" s="12">
        <f t="shared" si="34"/>
        <v>1.25</v>
      </c>
      <c r="F339" s="12">
        <f t="shared" si="35"/>
        <v>80</v>
      </c>
      <c r="G339" s="12">
        <f t="shared" si="36"/>
        <v>27.359999999998582</v>
      </c>
      <c r="H339" s="12">
        <f t="shared" si="39"/>
        <v>114.19999999999823</v>
      </c>
      <c r="I339" s="13">
        <f t="shared" si="37"/>
        <v>0.91977940697953497</v>
      </c>
      <c r="K339" s="15">
        <f t="shared" si="38"/>
        <v>114.19999999999823</v>
      </c>
      <c r="L339" s="15" t="str">
        <f t="shared" si="32"/>
        <v>Passed</v>
      </c>
      <c r="M339" s="15"/>
      <c r="N339" s="15"/>
    </row>
    <row r="340" spans="1:14" x14ac:dyDescent="0.25">
      <c r="A340" s="11">
        <v>100</v>
      </c>
      <c r="B340" s="12">
        <v>5</v>
      </c>
      <c r="C340" s="12">
        <v>0.5</v>
      </c>
      <c r="D340" s="12">
        <f t="shared" si="33"/>
        <v>16</v>
      </c>
      <c r="E340" s="12">
        <f t="shared" si="34"/>
        <v>1.25</v>
      </c>
      <c r="F340" s="12">
        <f t="shared" si="35"/>
        <v>80</v>
      </c>
      <c r="G340" s="12">
        <f t="shared" si="36"/>
        <v>27.439999999998577</v>
      </c>
      <c r="H340" s="12">
        <f t="shared" si="39"/>
        <v>114.29999999999822</v>
      </c>
      <c r="I340" s="13">
        <f t="shared" si="37"/>
        <v>0.92169612682586555</v>
      </c>
      <c r="K340" s="15">
        <f t="shared" si="38"/>
        <v>114.29999999999822</v>
      </c>
      <c r="L340" s="15" t="str">
        <f t="shared" si="32"/>
        <v>Passed</v>
      </c>
      <c r="M340" s="15"/>
      <c r="N340" s="15"/>
    </row>
    <row r="341" spans="1:14" x14ac:dyDescent="0.25">
      <c r="A341" s="11">
        <v>100</v>
      </c>
      <c r="B341" s="12">
        <v>5</v>
      </c>
      <c r="C341" s="12">
        <v>0.5</v>
      </c>
      <c r="D341" s="12">
        <f t="shared" si="33"/>
        <v>16</v>
      </c>
      <c r="E341" s="12">
        <f t="shared" si="34"/>
        <v>1.25</v>
      </c>
      <c r="F341" s="12">
        <f t="shared" si="35"/>
        <v>80</v>
      </c>
      <c r="G341" s="12">
        <f t="shared" si="36"/>
        <v>27.519999999998571</v>
      </c>
      <c r="H341" s="12">
        <f t="shared" si="39"/>
        <v>114.39999999999822</v>
      </c>
      <c r="I341" s="13">
        <f t="shared" si="37"/>
        <v>0.9235743897391091</v>
      </c>
      <c r="K341" s="15">
        <f t="shared" si="38"/>
        <v>114.39999999999822</v>
      </c>
      <c r="L341" s="15" t="str">
        <f t="shared" si="32"/>
        <v>Passed</v>
      </c>
      <c r="M341" s="15"/>
      <c r="N341" s="15"/>
    </row>
    <row r="342" spans="1:14" x14ac:dyDescent="0.25">
      <c r="A342" s="11">
        <v>100</v>
      </c>
      <c r="B342" s="12">
        <v>5</v>
      </c>
      <c r="C342" s="12">
        <v>0.5</v>
      </c>
      <c r="D342" s="12">
        <f t="shared" si="33"/>
        <v>16</v>
      </c>
      <c r="E342" s="12">
        <f t="shared" si="34"/>
        <v>1.25</v>
      </c>
      <c r="F342" s="12">
        <f t="shared" si="35"/>
        <v>80</v>
      </c>
      <c r="G342" s="12">
        <f t="shared" si="36"/>
        <v>27.599999999998566</v>
      </c>
      <c r="H342" s="12">
        <f t="shared" si="39"/>
        <v>114.49999999999821</v>
      </c>
      <c r="I342" s="13">
        <f t="shared" si="37"/>
        <v>0.92541473334294633</v>
      </c>
      <c r="K342" s="15">
        <f t="shared" si="38"/>
        <v>114.49999999999821</v>
      </c>
      <c r="L342" s="15" t="str">
        <f t="shared" si="32"/>
        <v>Passed</v>
      </c>
      <c r="M342" s="15"/>
      <c r="N342" s="15"/>
    </row>
    <row r="343" spans="1:14" x14ac:dyDescent="0.25">
      <c r="A343" s="11">
        <v>100</v>
      </c>
      <c r="B343" s="12">
        <v>5</v>
      </c>
      <c r="C343" s="12">
        <v>0.5</v>
      </c>
      <c r="D343" s="12">
        <f t="shared" si="33"/>
        <v>16</v>
      </c>
      <c r="E343" s="12">
        <f t="shared" si="34"/>
        <v>1.25</v>
      </c>
      <c r="F343" s="12">
        <f t="shared" si="35"/>
        <v>80</v>
      </c>
      <c r="G343" s="12">
        <f t="shared" si="36"/>
        <v>27.679999999998564</v>
      </c>
      <c r="H343" s="12">
        <f t="shared" si="39"/>
        <v>114.5999999999982</v>
      </c>
      <c r="I343" s="13">
        <f t="shared" si="37"/>
        <v>0.92721769527922204</v>
      </c>
      <c r="K343" s="15">
        <f t="shared" si="38"/>
        <v>114.5999999999982</v>
      </c>
      <c r="L343" s="15" t="str">
        <f t="shared" si="32"/>
        <v>Passed</v>
      </c>
      <c r="M343" s="15"/>
      <c r="N343" s="15"/>
    </row>
    <row r="344" spans="1:14" x14ac:dyDescent="0.25">
      <c r="A344" s="11">
        <v>100</v>
      </c>
      <c r="B344" s="12">
        <v>5</v>
      </c>
      <c r="C344" s="12">
        <v>0.5</v>
      </c>
      <c r="D344" s="12">
        <f t="shared" si="33"/>
        <v>16</v>
      </c>
      <c r="E344" s="12">
        <f t="shared" si="34"/>
        <v>1.25</v>
      </c>
      <c r="F344" s="12">
        <f t="shared" si="35"/>
        <v>80</v>
      </c>
      <c r="G344" s="12">
        <f t="shared" si="36"/>
        <v>27.759999999998559</v>
      </c>
      <c r="H344" s="12">
        <f t="shared" si="39"/>
        <v>114.6999999999982</v>
      </c>
      <c r="I344" s="13">
        <f t="shared" si="37"/>
        <v>0.92898381291213372</v>
      </c>
      <c r="K344" s="15">
        <f t="shared" si="38"/>
        <v>114.6999999999982</v>
      </c>
      <c r="L344" s="15" t="str">
        <f t="shared" si="32"/>
        <v>Passed</v>
      </c>
      <c r="M344" s="15"/>
      <c r="N344" s="15"/>
    </row>
    <row r="345" spans="1:14" x14ac:dyDescent="0.25">
      <c r="A345" s="11">
        <v>100</v>
      </c>
      <c r="B345" s="12">
        <v>5</v>
      </c>
      <c r="C345" s="12">
        <v>0.5</v>
      </c>
      <c r="D345" s="12">
        <f t="shared" si="33"/>
        <v>16</v>
      </c>
      <c r="E345" s="12">
        <f t="shared" si="34"/>
        <v>1.25</v>
      </c>
      <c r="F345" s="12">
        <f t="shared" si="35"/>
        <v>80</v>
      </c>
      <c r="G345" s="12">
        <f t="shared" si="36"/>
        <v>27.839999999998554</v>
      </c>
      <c r="H345" s="12">
        <f t="shared" si="39"/>
        <v>114.79999999999819</v>
      </c>
      <c r="I345" s="13">
        <f t="shared" si="37"/>
        <v>0.93071362304197192</v>
      </c>
      <c r="K345" s="15">
        <f t="shared" si="38"/>
        <v>114.79999999999819</v>
      </c>
      <c r="L345" s="15" t="str">
        <f t="shared" si="32"/>
        <v>Passed</v>
      </c>
      <c r="M345" s="15"/>
      <c r="N345" s="15"/>
    </row>
    <row r="346" spans="1:14" x14ac:dyDescent="0.25">
      <c r="A346" s="11">
        <v>100</v>
      </c>
      <c r="B346" s="12">
        <v>5</v>
      </c>
      <c r="C346" s="12">
        <v>0.5</v>
      </c>
      <c r="D346" s="12">
        <f t="shared" si="33"/>
        <v>16</v>
      </c>
      <c r="E346" s="12">
        <f t="shared" si="34"/>
        <v>1.25</v>
      </c>
      <c r="F346" s="12">
        <f t="shared" si="35"/>
        <v>80</v>
      </c>
      <c r="G346" s="12">
        <f t="shared" si="36"/>
        <v>27.919999999998549</v>
      </c>
      <c r="H346" s="12">
        <f t="shared" si="39"/>
        <v>114.89999999999819</v>
      </c>
      <c r="I346" s="13">
        <f t="shared" si="37"/>
        <v>0.9324076616283431</v>
      </c>
      <c r="K346" s="15">
        <f t="shared" si="38"/>
        <v>114.89999999999819</v>
      </c>
      <c r="L346" s="15" t="str">
        <f t="shared" si="32"/>
        <v>Passed</v>
      </c>
      <c r="M346" s="15"/>
      <c r="N346" s="15"/>
    </row>
    <row r="347" spans="1:14" x14ac:dyDescent="0.25">
      <c r="A347" s="11">
        <v>100</v>
      </c>
      <c r="B347" s="12">
        <v>5</v>
      </c>
      <c r="C347" s="12">
        <v>0.5</v>
      </c>
      <c r="D347" s="12">
        <f t="shared" si="33"/>
        <v>16</v>
      </c>
      <c r="E347" s="12">
        <f t="shared" si="34"/>
        <v>1.25</v>
      </c>
      <c r="F347" s="12">
        <f t="shared" si="35"/>
        <v>80</v>
      </c>
      <c r="G347" s="12">
        <f t="shared" si="36"/>
        <v>27.999999999998543</v>
      </c>
      <c r="H347" s="12">
        <f t="shared" si="39"/>
        <v>114.99999999999818</v>
      </c>
      <c r="I347" s="13">
        <f t="shared" si="37"/>
        <v>0.93406646352279932</v>
      </c>
      <c r="K347" s="15">
        <f t="shared" si="38"/>
        <v>114.99999999999818</v>
      </c>
      <c r="L347" s="15" t="str">
        <f t="shared" ref="L347:L410" si="40">IF(ABS(K347- H347) &lt;= (ABS(H347) * 0.01), "Passed", "Failed")</f>
        <v>Passed</v>
      </c>
      <c r="M347" s="15"/>
      <c r="N347" s="15"/>
    </row>
    <row r="348" spans="1:14" x14ac:dyDescent="0.25">
      <c r="A348" s="11">
        <v>100</v>
      </c>
      <c r="B348" s="12">
        <v>5</v>
      </c>
      <c r="C348" s="12">
        <v>0.5</v>
      </c>
      <c r="D348" s="12">
        <f t="shared" ref="D348:D411" si="41" xml:space="preserve"> 4 / (C348^2)</f>
        <v>16</v>
      </c>
      <c r="E348" s="12">
        <f t="shared" ref="E348:E411" si="42" xml:space="preserve"> (B348 * C348) / 2</f>
        <v>1.25</v>
      </c>
      <c r="F348" s="12">
        <f t="shared" ref="F348:F411" si="43" xml:space="preserve"> A348 - 2 * (B348 / C348)</f>
        <v>80</v>
      </c>
      <c r="G348" s="12">
        <f t="shared" ref="G348:G411" si="44" xml:space="preserve"> ( (H348) - F348 ) / E348</f>
        <v>28.079999999998542</v>
      </c>
      <c r="H348" s="12">
        <f t="shared" si="39"/>
        <v>115.09999999999818</v>
      </c>
      <c r="I348" s="13">
        <f t="shared" ref="I348:I411" si="45" xml:space="preserve"> IF(C348 &gt; 0, ( _xlfn.GAMMA.DIST(G348, D348, E348,TRUE) ), 1 - ( _xlfn.GAMMA.DIST(G348, D348, E348,TRUE) ) )</f>
        <v>0.93569056221079117</v>
      </c>
      <c r="K348" s="15">
        <f t="shared" ref="K348:K411" si="46" xml:space="preserve"> E348 * _xlfn.GAMMA.INV(I348, D348, E348) + F348</f>
        <v>115.09999999999818</v>
      </c>
      <c r="L348" s="15" t="str">
        <f t="shared" si="40"/>
        <v>Passed</v>
      </c>
      <c r="M348" s="15"/>
      <c r="N348" s="15"/>
    </row>
    <row r="349" spans="1:14" x14ac:dyDescent="0.25">
      <c r="A349" s="11">
        <v>100</v>
      </c>
      <c r="B349" s="12">
        <v>5</v>
      </c>
      <c r="C349" s="12">
        <v>0.5</v>
      </c>
      <c r="D349" s="12">
        <f t="shared" si="41"/>
        <v>16</v>
      </c>
      <c r="E349" s="12">
        <f t="shared" si="42"/>
        <v>1.25</v>
      </c>
      <c r="F349" s="12">
        <f t="shared" si="43"/>
        <v>80</v>
      </c>
      <c r="G349" s="12">
        <f t="shared" si="44"/>
        <v>28.159999999998536</v>
      </c>
      <c r="H349" s="12">
        <f t="shared" ref="H349:H412" si="47">H348+0.1</f>
        <v>115.19999999999817</v>
      </c>
      <c r="I349" s="13">
        <f t="shared" si="45"/>
        <v>0.93728048956285193</v>
      </c>
      <c r="K349" s="15">
        <f t="shared" si="46"/>
        <v>115.19999999999817</v>
      </c>
      <c r="L349" s="15" t="str">
        <f t="shared" si="40"/>
        <v>Passed</v>
      </c>
      <c r="M349" s="15"/>
      <c r="N349" s="15"/>
    </row>
    <row r="350" spans="1:14" x14ac:dyDescent="0.25">
      <c r="A350" s="11">
        <v>100</v>
      </c>
      <c r="B350" s="12">
        <v>5</v>
      </c>
      <c r="C350" s="12">
        <v>0.5</v>
      </c>
      <c r="D350" s="12">
        <f t="shared" si="41"/>
        <v>16</v>
      </c>
      <c r="E350" s="12">
        <f t="shared" si="42"/>
        <v>1.25</v>
      </c>
      <c r="F350" s="12">
        <f t="shared" si="43"/>
        <v>80</v>
      </c>
      <c r="G350" s="12">
        <f t="shared" si="44"/>
        <v>28.239999999998531</v>
      </c>
      <c r="H350" s="12">
        <f t="shared" si="47"/>
        <v>115.29999999999816</v>
      </c>
      <c r="I350" s="13">
        <f t="shared" si="45"/>
        <v>0.93883677559491852</v>
      </c>
      <c r="K350" s="15">
        <f t="shared" si="46"/>
        <v>115.29999999999816</v>
      </c>
      <c r="L350" s="15" t="str">
        <f t="shared" si="40"/>
        <v>Passed</v>
      </c>
      <c r="M350" s="15"/>
      <c r="N350" s="15"/>
    </row>
    <row r="351" spans="1:14" x14ac:dyDescent="0.25">
      <c r="A351" s="11">
        <v>100</v>
      </c>
      <c r="B351" s="12">
        <v>5</v>
      </c>
      <c r="C351" s="12">
        <v>0.5</v>
      </c>
      <c r="D351" s="12">
        <f t="shared" si="41"/>
        <v>16</v>
      </c>
      <c r="E351" s="12">
        <f t="shared" si="42"/>
        <v>1.25</v>
      </c>
      <c r="F351" s="12">
        <f t="shared" si="43"/>
        <v>80</v>
      </c>
      <c r="G351" s="12">
        <f t="shared" si="44"/>
        <v>28.319999999998526</v>
      </c>
      <c r="H351" s="12">
        <f t="shared" si="47"/>
        <v>115.39999999999816</v>
      </c>
      <c r="I351" s="13">
        <f t="shared" si="45"/>
        <v>0.94035994823768232</v>
      </c>
      <c r="K351" s="15">
        <f t="shared" si="46"/>
        <v>115.39999999999816</v>
      </c>
      <c r="L351" s="15" t="str">
        <f t="shared" si="40"/>
        <v>Passed</v>
      </c>
      <c r="M351" s="15"/>
      <c r="N351" s="15"/>
    </row>
    <row r="352" spans="1:14" x14ac:dyDescent="0.25">
      <c r="A352" s="11">
        <v>100</v>
      </c>
      <c r="B352" s="12">
        <v>5</v>
      </c>
      <c r="C352" s="12">
        <v>0.5</v>
      </c>
      <c r="D352" s="12">
        <f t="shared" si="41"/>
        <v>16</v>
      </c>
      <c r="E352" s="12">
        <f t="shared" si="42"/>
        <v>1.25</v>
      </c>
      <c r="F352" s="12">
        <f t="shared" si="43"/>
        <v>80</v>
      </c>
      <c r="G352" s="12">
        <f t="shared" si="44"/>
        <v>28.399999999998521</v>
      </c>
      <c r="H352" s="12">
        <f t="shared" si="47"/>
        <v>115.49999999999815</v>
      </c>
      <c r="I352" s="13">
        <f t="shared" si="45"/>
        <v>0.94185053311486477</v>
      </c>
      <c r="K352" s="15">
        <f t="shared" si="46"/>
        <v>115.49999999999815</v>
      </c>
      <c r="L352" s="15" t="str">
        <f t="shared" si="40"/>
        <v>Passed</v>
      </c>
      <c r="M352" s="15"/>
      <c r="N352" s="15"/>
    </row>
    <row r="353" spans="1:14" x14ac:dyDescent="0.25">
      <c r="A353" s="11">
        <v>100</v>
      </c>
      <c r="B353" s="12">
        <v>5</v>
      </c>
      <c r="C353" s="12">
        <v>0.5</v>
      </c>
      <c r="D353" s="12">
        <f t="shared" si="41"/>
        <v>16</v>
      </c>
      <c r="E353" s="12">
        <f t="shared" si="42"/>
        <v>1.25</v>
      </c>
      <c r="F353" s="12">
        <f t="shared" si="43"/>
        <v>80</v>
      </c>
      <c r="G353" s="12">
        <f t="shared" si="44"/>
        <v>28.479999999998519</v>
      </c>
      <c r="H353" s="12">
        <f t="shared" si="47"/>
        <v>115.59999999999815</v>
      </c>
      <c r="I353" s="13">
        <f t="shared" si="45"/>
        <v>0.94330905333029924</v>
      </c>
      <c r="K353" s="15">
        <f t="shared" si="46"/>
        <v>115.59999999999815</v>
      </c>
      <c r="L353" s="15" t="str">
        <f t="shared" si="40"/>
        <v>Passed</v>
      </c>
      <c r="M353" s="15"/>
      <c r="N353" s="15"/>
    </row>
    <row r="354" spans="1:14" x14ac:dyDescent="0.25">
      <c r="A354" s="11">
        <v>100</v>
      </c>
      <c r="B354" s="12">
        <v>5</v>
      </c>
      <c r="C354" s="12">
        <v>0.5</v>
      </c>
      <c r="D354" s="12">
        <f t="shared" si="41"/>
        <v>16</v>
      </c>
      <c r="E354" s="12">
        <f t="shared" si="42"/>
        <v>1.25</v>
      </c>
      <c r="F354" s="12">
        <f t="shared" si="43"/>
        <v>80</v>
      </c>
      <c r="G354" s="12">
        <f t="shared" si="44"/>
        <v>28.559999999998514</v>
      </c>
      <c r="H354" s="12">
        <f t="shared" si="47"/>
        <v>115.69999999999814</v>
      </c>
      <c r="I354" s="13">
        <f t="shared" si="45"/>
        <v>0.94473602926370237</v>
      </c>
      <c r="K354" s="15">
        <f t="shared" si="46"/>
        <v>115.69999999999814</v>
      </c>
      <c r="L354" s="15" t="str">
        <f t="shared" si="40"/>
        <v>Passed</v>
      </c>
      <c r="M354" s="15"/>
      <c r="N354" s="15"/>
    </row>
    <row r="355" spans="1:14" x14ac:dyDescent="0.25">
      <c r="A355" s="11">
        <v>100</v>
      </c>
      <c r="B355" s="12">
        <v>5</v>
      </c>
      <c r="C355" s="12">
        <v>0.5</v>
      </c>
      <c r="D355" s="12">
        <f t="shared" si="41"/>
        <v>16</v>
      </c>
      <c r="E355" s="12">
        <f t="shared" si="42"/>
        <v>1.25</v>
      </c>
      <c r="F355" s="12">
        <f t="shared" si="43"/>
        <v>80</v>
      </c>
      <c r="G355" s="12">
        <f t="shared" si="44"/>
        <v>28.639999999998508</v>
      </c>
      <c r="H355" s="12">
        <f t="shared" si="47"/>
        <v>115.79999999999814</v>
      </c>
      <c r="I355" s="13">
        <f t="shared" si="45"/>
        <v>0.94613197837500862</v>
      </c>
      <c r="K355" s="15">
        <f t="shared" si="46"/>
        <v>115.79999999999814</v>
      </c>
      <c r="L355" s="15" t="str">
        <f t="shared" si="40"/>
        <v>Passed</v>
      </c>
      <c r="M355" s="15"/>
      <c r="N355" s="15"/>
    </row>
    <row r="356" spans="1:14" x14ac:dyDescent="0.25">
      <c r="A356" s="11">
        <v>100</v>
      </c>
      <c r="B356" s="12">
        <v>5</v>
      </c>
      <c r="C356" s="12">
        <v>0.5</v>
      </c>
      <c r="D356" s="12">
        <f t="shared" si="41"/>
        <v>16</v>
      </c>
      <c r="E356" s="12">
        <f t="shared" si="42"/>
        <v>1.25</v>
      </c>
      <c r="F356" s="12">
        <f t="shared" si="43"/>
        <v>80</v>
      </c>
      <c r="G356" s="12">
        <f t="shared" si="44"/>
        <v>28.719999999998503</v>
      </c>
      <c r="H356" s="12">
        <f t="shared" si="47"/>
        <v>115.89999999999813</v>
      </c>
      <c r="I356" s="13">
        <f t="shared" si="45"/>
        <v>0.94749741501714213</v>
      </c>
      <c r="K356" s="15">
        <f t="shared" si="46"/>
        <v>115.89999999999813</v>
      </c>
      <c r="L356" s="15" t="str">
        <f t="shared" si="40"/>
        <v>Passed</v>
      </c>
      <c r="M356" s="15"/>
      <c r="N356" s="15"/>
    </row>
    <row r="357" spans="1:14" x14ac:dyDescent="0.25">
      <c r="A357" s="11">
        <v>100</v>
      </c>
      <c r="B357" s="12">
        <v>5</v>
      </c>
      <c r="C357" s="12">
        <v>0.5</v>
      </c>
      <c r="D357" s="12">
        <f t="shared" si="41"/>
        <v>16</v>
      </c>
      <c r="E357" s="12">
        <f t="shared" si="42"/>
        <v>1.25</v>
      </c>
      <c r="F357" s="12">
        <f t="shared" si="43"/>
        <v>80</v>
      </c>
      <c r="G357" s="12">
        <f t="shared" si="44"/>
        <v>28.799999999998498</v>
      </c>
      <c r="H357" s="12">
        <f t="shared" si="47"/>
        <v>115.99999999999812</v>
      </c>
      <c r="I357" s="13">
        <f t="shared" si="45"/>
        <v>0.94883285025708741</v>
      </c>
      <c r="K357" s="15">
        <f t="shared" si="46"/>
        <v>115.99999999999812</v>
      </c>
      <c r="L357" s="15" t="str">
        <f t="shared" si="40"/>
        <v>Passed</v>
      </c>
      <c r="M357" s="15"/>
      <c r="N357" s="15"/>
    </row>
    <row r="358" spans="1:14" x14ac:dyDescent="0.25">
      <c r="A358" s="11">
        <v>100</v>
      </c>
      <c r="B358" s="12">
        <v>5</v>
      </c>
      <c r="C358" s="12">
        <v>0.5</v>
      </c>
      <c r="D358" s="12">
        <f t="shared" si="41"/>
        <v>16</v>
      </c>
      <c r="E358" s="12">
        <f t="shared" si="42"/>
        <v>1.25</v>
      </c>
      <c r="F358" s="12">
        <f t="shared" si="43"/>
        <v>80</v>
      </c>
      <c r="G358" s="12">
        <f t="shared" si="44"/>
        <v>28.879999999998496</v>
      </c>
      <c r="H358" s="12">
        <f t="shared" si="47"/>
        <v>116.09999999999812</v>
      </c>
      <c r="I358" s="13">
        <f t="shared" si="45"/>
        <v>0.95013879170513016</v>
      </c>
      <c r="K358" s="15">
        <f t="shared" si="46"/>
        <v>116.09999999999812</v>
      </c>
      <c r="L358" s="15" t="str">
        <f t="shared" si="40"/>
        <v>Passed</v>
      </c>
      <c r="M358" s="15"/>
      <c r="N358" s="15"/>
    </row>
    <row r="359" spans="1:14" x14ac:dyDescent="0.25">
      <c r="A359" s="11">
        <v>100</v>
      </c>
      <c r="B359" s="12">
        <v>5</v>
      </c>
      <c r="C359" s="12">
        <v>0.5</v>
      </c>
      <c r="D359" s="12">
        <f t="shared" si="41"/>
        <v>16</v>
      </c>
      <c r="E359" s="12">
        <f t="shared" si="42"/>
        <v>1.25</v>
      </c>
      <c r="F359" s="12">
        <f t="shared" si="43"/>
        <v>80</v>
      </c>
      <c r="G359" s="12">
        <f t="shared" si="44"/>
        <v>28.959999999998491</v>
      </c>
      <c r="H359" s="12">
        <f t="shared" si="47"/>
        <v>116.19999999999811</v>
      </c>
      <c r="I359" s="13">
        <f t="shared" si="45"/>
        <v>0.95141574335212087</v>
      </c>
      <c r="K359" s="15">
        <f t="shared" si="46"/>
        <v>116.19999999999811</v>
      </c>
      <c r="L359" s="15" t="str">
        <f t="shared" si="40"/>
        <v>Passed</v>
      </c>
      <c r="M359" s="15"/>
      <c r="N359" s="15"/>
    </row>
    <row r="360" spans="1:14" x14ac:dyDescent="0.25">
      <c r="A360" s="11">
        <v>100</v>
      </c>
      <c r="B360" s="12">
        <v>5</v>
      </c>
      <c r="C360" s="12">
        <v>0.5</v>
      </c>
      <c r="D360" s="12">
        <f t="shared" si="41"/>
        <v>16</v>
      </c>
      <c r="E360" s="12">
        <f t="shared" si="42"/>
        <v>1.25</v>
      </c>
      <c r="F360" s="12">
        <f t="shared" si="43"/>
        <v>80</v>
      </c>
      <c r="G360" s="12">
        <f t="shared" si="44"/>
        <v>29.039999999998486</v>
      </c>
      <c r="H360" s="12">
        <f t="shared" si="47"/>
        <v>116.29999999999811</v>
      </c>
      <c r="I360" s="13">
        <f t="shared" si="45"/>
        <v>0.9526642054146246</v>
      </c>
      <c r="K360" s="15">
        <f t="shared" si="46"/>
        <v>116.29999999999811</v>
      </c>
      <c r="L360" s="15" t="str">
        <f t="shared" si="40"/>
        <v>Passed</v>
      </c>
      <c r="M360" s="15"/>
      <c r="N360" s="15"/>
    </row>
    <row r="361" spans="1:14" x14ac:dyDescent="0.25">
      <c r="A361" s="11">
        <v>100</v>
      </c>
      <c r="B361" s="12">
        <v>5</v>
      </c>
      <c r="C361" s="12">
        <v>0.5</v>
      </c>
      <c r="D361" s="12">
        <f t="shared" si="41"/>
        <v>16</v>
      </c>
      <c r="E361" s="12">
        <f t="shared" si="42"/>
        <v>1.25</v>
      </c>
      <c r="F361" s="12">
        <f t="shared" si="43"/>
        <v>80</v>
      </c>
      <c r="G361" s="12">
        <f t="shared" si="44"/>
        <v>29.11999999999848</v>
      </c>
      <c r="H361" s="12">
        <f t="shared" si="47"/>
        <v>116.3999999999981</v>
      </c>
      <c r="I361" s="13">
        <f t="shared" si="45"/>
        <v>0.9538846741878052</v>
      </c>
      <c r="K361" s="15">
        <f t="shared" si="46"/>
        <v>116.3999999999981</v>
      </c>
      <c r="L361" s="15" t="str">
        <f t="shared" si="40"/>
        <v>Passed</v>
      </c>
      <c r="M361" s="15"/>
      <c r="N361" s="15"/>
    </row>
    <row r="362" spans="1:14" x14ac:dyDescent="0.25">
      <c r="A362" s="11">
        <v>100</v>
      </c>
      <c r="B362" s="12">
        <v>5</v>
      </c>
      <c r="C362" s="12">
        <v>0.5</v>
      </c>
      <c r="D362" s="12">
        <f t="shared" si="41"/>
        <v>16</v>
      </c>
      <c r="E362" s="12">
        <f t="shared" si="42"/>
        <v>1.25</v>
      </c>
      <c r="F362" s="12">
        <f t="shared" si="43"/>
        <v>80</v>
      </c>
      <c r="G362" s="12">
        <f t="shared" si="44"/>
        <v>29.199999999998475</v>
      </c>
      <c r="H362" s="12">
        <f t="shared" si="47"/>
        <v>116.4999999999981</v>
      </c>
      <c r="I362" s="13">
        <f t="shared" si="45"/>
        <v>0.9550776419059015</v>
      </c>
      <c r="K362" s="15">
        <f t="shared" si="46"/>
        <v>116.4999999999981</v>
      </c>
      <c r="L362" s="15" t="str">
        <f t="shared" si="40"/>
        <v>Passed</v>
      </c>
      <c r="M362" s="15"/>
      <c r="N362" s="15"/>
    </row>
    <row r="363" spans="1:14" x14ac:dyDescent="0.25">
      <c r="A363" s="11">
        <v>100</v>
      </c>
      <c r="B363" s="12">
        <v>5</v>
      </c>
      <c r="C363" s="12">
        <v>0.5</v>
      </c>
      <c r="D363" s="12">
        <f t="shared" si="41"/>
        <v>16</v>
      </c>
      <c r="E363" s="12">
        <f t="shared" si="42"/>
        <v>1.25</v>
      </c>
      <c r="F363" s="12">
        <f t="shared" si="43"/>
        <v>80</v>
      </c>
      <c r="G363" s="12">
        <f t="shared" si="44"/>
        <v>29.279999999998473</v>
      </c>
      <c r="H363" s="12">
        <f t="shared" si="47"/>
        <v>116.59999999999809</v>
      </c>
      <c r="I363" s="13">
        <f t="shared" si="45"/>
        <v>0.95624359661014058</v>
      </c>
      <c r="K363" s="15">
        <f t="shared" si="46"/>
        <v>116.59999999999809</v>
      </c>
      <c r="L363" s="15" t="str">
        <f t="shared" si="40"/>
        <v>Passed</v>
      </c>
      <c r="M363" s="15"/>
      <c r="N363" s="15"/>
    </row>
    <row r="364" spans="1:14" x14ac:dyDescent="0.25">
      <c r="A364" s="11">
        <v>100</v>
      </c>
      <c r="B364" s="12">
        <v>5</v>
      </c>
      <c r="C364" s="12">
        <v>0.5</v>
      </c>
      <c r="D364" s="12">
        <f t="shared" si="41"/>
        <v>16</v>
      </c>
      <c r="E364" s="12">
        <f t="shared" si="42"/>
        <v>1.25</v>
      </c>
      <c r="F364" s="12">
        <f t="shared" si="43"/>
        <v>80</v>
      </c>
      <c r="G364" s="12">
        <f t="shared" si="44"/>
        <v>29.359999999998468</v>
      </c>
      <c r="H364" s="12">
        <f t="shared" si="47"/>
        <v>116.69999999999808</v>
      </c>
      <c r="I364" s="13">
        <f t="shared" si="45"/>
        <v>0.9573830220239381</v>
      </c>
      <c r="K364" s="15">
        <f t="shared" si="46"/>
        <v>116.69999999999808</v>
      </c>
      <c r="L364" s="15" t="str">
        <f t="shared" si="40"/>
        <v>Passed</v>
      </c>
      <c r="M364" s="15"/>
      <c r="N364" s="15"/>
    </row>
    <row r="365" spans="1:14" x14ac:dyDescent="0.25">
      <c r="A365" s="11">
        <v>100</v>
      </c>
      <c r="B365" s="12">
        <v>5</v>
      </c>
      <c r="C365" s="12">
        <v>0.5</v>
      </c>
      <c r="D365" s="12">
        <f t="shared" si="41"/>
        <v>16</v>
      </c>
      <c r="E365" s="12">
        <f t="shared" si="42"/>
        <v>1.25</v>
      </c>
      <c r="F365" s="12">
        <f t="shared" si="43"/>
        <v>80</v>
      </c>
      <c r="G365" s="12">
        <f t="shared" si="44"/>
        <v>29.439999999998463</v>
      </c>
      <c r="H365" s="12">
        <f t="shared" si="47"/>
        <v>116.79999999999808</v>
      </c>
      <c r="I365" s="13">
        <f t="shared" si="45"/>
        <v>0.95849639743523118</v>
      </c>
      <c r="K365" s="15">
        <f t="shared" si="46"/>
        <v>116.79999999999808</v>
      </c>
      <c r="L365" s="15" t="str">
        <f t="shared" si="40"/>
        <v>Passed</v>
      </c>
      <c r="M365" s="15"/>
      <c r="N365" s="15"/>
    </row>
    <row r="366" spans="1:14" x14ac:dyDescent="0.25">
      <c r="A366" s="11">
        <v>100</v>
      </c>
      <c r="B366" s="12">
        <v>5</v>
      </c>
      <c r="C366" s="12">
        <v>0.5</v>
      </c>
      <c r="D366" s="12">
        <f t="shared" si="41"/>
        <v>16</v>
      </c>
      <c r="E366" s="12">
        <f t="shared" si="42"/>
        <v>1.25</v>
      </c>
      <c r="F366" s="12">
        <f t="shared" si="43"/>
        <v>80</v>
      </c>
      <c r="G366" s="12">
        <f t="shared" si="44"/>
        <v>29.519999999998458</v>
      </c>
      <c r="H366" s="12">
        <f t="shared" si="47"/>
        <v>116.89999999999807</v>
      </c>
      <c r="I366" s="13">
        <f t="shared" si="45"/>
        <v>0.95958419758578795</v>
      </c>
      <c r="K366" s="15">
        <f t="shared" si="46"/>
        <v>116.89999999999807</v>
      </c>
      <c r="L366" s="15" t="str">
        <f t="shared" si="40"/>
        <v>Passed</v>
      </c>
      <c r="M366" s="15"/>
      <c r="N366" s="15"/>
    </row>
    <row r="367" spans="1:14" x14ac:dyDescent="0.25">
      <c r="A367" s="11">
        <v>100</v>
      </c>
      <c r="B367" s="12">
        <v>5</v>
      </c>
      <c r="C367" s="12">
        <v>0.5</v>
      </c>
      <c r="D367" s="12">
        <f t="shared" si="41"/>
        <v>16</v>
      </c>
      <c r="E367" s="12">
        <f t="shared" si="42"/>
        <v>1.25</v>
      </c>
      <c r="F367" s="12">
        <f t="shared" si="43"/>
        <v>80</v>
      </c>
      <c r="G367" s="12">
        <f t="shared" si="44"/>
        <v>29.599999999998452</v>
      </c>
      <c r="H367" s="12">
        <f t="shared" si="47"/>
        <v>116.99999999999807</v>
      </c>
      <c r="I367" s="13">
        <f t="shared" si="45"/>
        <v>0.96064689256733837</v>
      </c>
      <c r="K367" s="15">
        <f t="shared" si="46"/>
        <v>116.99999999999807</v>
      </c>
      <c r="L367" s="15" t="str">
        <f t="shared" si="40"/>
        <v>Passed</v>
      </c>
      <c r="M367" s="15"/>
      <c r="N367" s="15"/>
    </row>
    <row r="368" spans="1:14" x14ac:dyDescent="0.25">
      <c r="A368" s="11">
        <v>100</v>
      </c>
      <c r="B368" s="12">
        <v>5</v>
      </c>
      <c r="C368" s="12">
        <v>0.5</v>
      </c>
      <c r="D368" s="12">
        <f t="shared" si="41"/>
        <v>16</v>
      </c>
      <c r="E368" s="12">
        <f t="shared" si="42"/>
        <v>1.25</v>
      </c>
      <c r="F368" s="12">
        <f t="shared" si="43"/>
        <v>80</v>
      </c>
      <c r="G368" s="12">
        <f t="shared" si="44"/>
        <v>29.679999999998451</v>
      </c>
      <c r="H368" s="12">
        <f t="shared" si="47"/>
        <v>117.09999999999806</v>
      </c>
      <c r="I368" s="13">
        <f t="shared" si="45"/>
        <v>0.96168494772436608</v>
      </c>
      <c r="K368" s="15">
        <f t="shared" si="46"/>
        <v>117.09999999999808</v>
      </c>
      <c r="L368" s="15" t="str">
        <f t="shared" si="40"/>
        <v>Passed</v>
      </c>
      <c r="M368" s="15"/>
      <c r="N368" s="15"/>
    </row>
    <row r="369" spans="1:14" x14ac:dyDescent="0.25">
      <c r="A369" s="11">
        <v>100</v>
      </c>
      <c r="B369" s="12">
        <v>5</v>
      </c>
      <c r="C369" s="12">
        <v>0.5</v>
      </c>
      <c r="D369" s="12">
        <f t="shared" si="41"/>
        <v>16</v>
      </c>
      <c r="E369" s="12">
        <f t="shared" si="42"/>
        <v>1.25</v>
      </c>
      <c r="F369" s="12">
        <f t="shared" si="43"/>
        <v>80</v>
      </c>
      <c r="G369" s="12">
        <f t="shared" si="44"/>
        <v>29.759999999998445</v>
      </c>
      <c r="H369" s="12">
        <f t="shared" si="47"/>
        <v>117.19999999999806</v>
      </c>
      <c r="I369" s="13">
        <f t="shared" si="45"/>
        <v>0.96269882356340697</v>
      </c>
      <c r="K369" s="15">
        <f t="shared" si="46"/>
        <v>117.19999999999806</v>
      </c>
      <c r="L369" s="15" t="str">
        <f t="shared" si="40"/>
        <v>Passed</v>
      </c>
      <c r="M369" s="15"/>
      <c r="N369" s="15"/>
    </row>
    <row r="370" spans="1:14" x14ac:dyDescent="0.25">
      <c r="A370" s="11">
        <v>100</v>
      </c>
      <c r="B370" s="12">
        <v>5</v>
      </c>
      <c r="C370" s="12">
        <v>0.5</v>
      </c>
      <c r="D370" s="12">
        <f t="shared" si="41"/>
        <v>16</v>
      </c>
      <c r="E370" s="12">
        <f t="shared" si="42"/>
        <v>1.25</v>
      </c>
      <c r="F370" s="12">
        <f t="shared" si="43"/>
        <v>80</v>
      </c>
      <c r="G370" s="12">
        <f t="shared" si="44"/>
        <v>29.83999999999844</v>
      </c>
      <c r="H370" s="12">
        <f t="shared" si="47"/>
        <v>117.29999999999805</v>
      </c>
      <c r="I370" s="13">
        <f t="shared" si="45"/>
        <v>0.96368897566869238</v>
      </c>
      <c r="K370" s="15">
        <f t="shared" si="46"/>
        <v>117.29999999999805</v>
      </c>
      <c r="L370" s="15" t="str">
        <f t="shared" si="40"/>
        <v>Passed</v>
      </c>
      <c r="M370" s="15"/>
      <c r="N370" s="15"/>
    </row>
    <row r="371" spans="1:14" x14ac:dyDescent="0.25">
      <c r="A371" s="11">
        <v>100</v>
      </c>
      <c r="B371" s="12">
        <v>5</v>
      </c>
      <c r="C371" s="12">
        <v>0.5</v>
      </c>
      <c r="D371" s="12">
        <f t="shared" si="41"/>
        <v>16</v>
      </c>
      <c r="E371" s="12">
        <f t="shared" si="42"/>
        <v>1.25</v>
      </c>
      <c r="F371" s="12">
        <f t="shared" si="43"/>
        <v>80</v>
      </c>
      <c r="G371" s="12">
        <f t="shared" si="44"/>
        <v>29.919999999998435</v>
      </c>
      <c r="H371" s="12">
        <f t="shared" si="47"/>
        <v>117.39999999999804</v>
      </c>
      <c r="I371" s="13">
        <f t="shared" si="45"/>
        <v>0.96465585462397896</v>
      </c>
      <c r="K371" s="15">
        <f t="shared" si="46"/>
        <v>117.39999999999806</v>
      </c>
      <c r="L371" s="15" t="str">
        <f t="shared" si="40"/>
        <v>Passed</v>
      </c>
      <c r="M371" s="15"/>
      <c r="N371" s="15"/>
    </row>
    <row r="372" spans="1:14" x14ac:dyDescent="0.25">
      <c r="A372" s="11">
        <v>100</v>
      </c>
      <c r="B372" s="12">
        <v>5</v>
      </c>
      <c r="C372" s="12">
        <v>0.5</v>
      </c>
      <c r="D372" s="12">
        <f t="shared" si="41"/>
        <v>16</v>
      </c>
      <c r="E372" s="12">
        <f t="shared" si="42"/>
        <v>1.25</v>
      </c>
      <c r="F372" s="12">
        <f t="shared" si="43"/>
        <v>80</v>
      </c>
      <c r="G372" s="12">
        <f t="shared" si="44"/>
        <v>29.99999999999843</v>
      </c>
      <c r="H372" s="12">
        <f t="shared" si="47"/>
        <v>117.49999999999804</v>
      </c>
      <c r="I372" s="13">
        <f t="shared" si="45"/>
        <v>0.96559990594040679</v>
      </c>
      <c r="K372" s="15">
        <f t="shared" si="46"/>
        <v>117.49999999999802</v>
      </c>
      <c r="L372" s="15" t="str">
        <f t="shared" si="40"/>
        <v>Passed</v>
      </c>
      <c r="M372" s="15"/>
      <c r="N372" s="15"/>
    </row>
    <row r="373" spans="1:14" x14ac:dyDescent="0.25">
      <c r="A373" s="11">
        <v>100</v>
      </c>
      <c r="B373" s="12">
        <v>5</v>
      </c>
      <c r="C373" s="12">
        <v>0.5</v>
      </c>
      <c r="D373" s="12">
        <f t="shared" si="41"/>
        <v>16</v>
      </c>
      <c r="E373" s="12">
        <f t="shared" si="42"/>
        <v>1.25</v>
      </c>
      <c r="F373" s="12">
        <f t="shared" si="43"/>
        <v>80</v>
      </c>
      <c r="G373" s="12">
        <f t="shared" si="44"/>
        <v>30.079999999998428</v>
      </c>
      <c r="H373" s="12">
        <f t="shared" si="47"/>
        <v>117.59999999999803</v>
      </c>
      <c r="I373" s="13">
        <f t="shared" si="45"/>
        <v>0.96652156999022676</v>
      </c>
      <c r="K373" s="15">
        <f t="shared" si="46"/>
        <v>117.59999999999803</v>
      </c>
      <c r="L373" s="15" t="str">
        <f t="shared" si="40"/>
        <v>Passed</v>
      </c>
      <c r="M373" s="15"/>
      <c r="N373" s="15"/>
    </row>
    <row r="374" spans="1:14" x14ac:dyDescent="0.25">
      <c r="A374" s="11">
        <v>100</v>
      </c>
      <c r="B374" s="12">
        <v>5</v>
      </c>
      <c r="C374" s="12">
        <v>0.5</v>
      </c>
      <c r="D374" s="12">
        <f t="shared" si="41"/>
        <v>16</v>
      </c>
      <c r="E374" s="12">
        <f t="shared" si="42"/>
        <v>1.25</v>
      </c>
      <c r="F374" s="12">
        <f t="shared" si="43"/>
        <v>80</v>
      </c>
      <c r="G374" s="12">
        <f t="shared" si="44"/>
        <v>30.159999999998423</v>
      </c>
      <c r="H374" s="12">
        <f t="shared" si="47"/>
        <v>117.69999999999803</v>
      </c>
      <c r="I374" s="13">
        <f t="shared" si="45"/>
        <v>0.96742128194623578</v>
      </c>
      <c r="K374" s="15">
        <f t="shared" si="46"/>
        <v>117.69999999999803</v>
      </c>
      <c r="L374" s="15" t="str">
        <f t="shared" si="40"/>
        <v>Passed</v>
      </c>
      <c r="M374" s="15"/>
      <c r="N374" s="15"/>
    </row>
    <row r="375" spans="1:14" x14ac:dyDescent="0.25">
      <c r="A375" s="11">
        <v>100</v>
      </c>
      <c r="B375" s="12">
        <v>5</v>
      </c>
      <c r="C375" s="12">
        <v>0.5</v>
      </c>
      <c r="D375" s="12">
        <f t="shared" si="41"/>
        <v>16</v>
      </c>
      <c r="E375" s="12">
        <f t="shared" si="42"/>
        <v>1.25</v>
      </c>
      <c r="F375" s="12">
        <f t="shared" si="43"/>
        <v>80</v>
      </c>
      <c r="G375" s="12">
        <f t="shared" si="44"/>
        <v>30.239999999998417</v>
      </c>
      <c r="H375" s="12">
        <f t="shared" si="47"/>
        <v>117.79999999999802</v>
      </c>
      <c r="I375" s="13">
        <f t="shared" si="45"/>
        <v>0.96829947172676645</v>
      </c>
      <c r="K375" s="15">
        <f t="shared" si="46"/>
        <v>117.79999999999802</v>
      </c>
      <c r="L375" s="15" t="str">
        <f t="shared" si="40"/>
        <v>Passed</v>
      </c>
      <c r="M375" s="15"/>
      <c r="N375" s="15"/>
    </row>
    <row r="376" spans="1:14" x14ac:dyDescent="0.25">
      <c r="A376" s="11">
        <v>100</v>
      </c>
      <c r="B376" s="12">
        <v>5</v>
      </c>
      <c r="C376" s="12">
        <v>0.5</v>
      </c>
      <c r="D376" s="12">
        <f t="shared" si="41"/>
        <v>16</v>
      </c>
      <c r="E376" s="12">
        <f t="shared" si="42"/>
        <v>1.25</v>
      </c>
      <c r="F376" s="12">
        <f t="shared" si="43"/>
        <v>80</v>
      </c>
      <c r="G376" s="12">
        <f t="shared" si="44"/>
        <v>30.319999999998412</v>
      </c>
      <c r="H376" s="12">
        <f t="shared" si="47"/>
        <v>117.89999999999802</v>
      </c>
      <c r="I376" s="13">
        <f t="shared" si="45"/>
        <v>0.96915656394606886</v>
      </c>
      <c r="K376" s="15">
        <f t="shared" si="46"/>
        <v>117.89999999999799</v>
      </c>
      <c r="L376" s="15" t="str">
        <f t="shared" si="40"/>
        <v>Passed</v>
      </c>
      <c r="M376" s="15"/>
      <c r="N376" s="15"/>
    </row>
    <row r="377" spans="1:14" x14ac:dyDescent="0.25">
      <c r="A377" s="11">
        <v>100</v>
      </c>
      <c r="B377" s="12">
        <v>5</v>
      </c>
      <c r="C377" s="12">
        <v>0.5</v>
      </c>
      <c r="D377" s="12">
        <f t="shared" si="41"/>
        <v>16</v>
      </c>
      <c r="E377" s="12">
        <f t="shared" si="42"/>
        <v>1.25</v>
      </c>
      <c r="F377" s="12">
        <f t="shared" si="43"/>
        <v>80</v>
      </c>
      <c r="G377" s="12">
        <f t="shared" si="44"/>
        <v>30.399999999998407</v>
      </c>
      <c r="H377" s="12">
        <f t="shared" si="47"/>
        <v>117.99999999999801</v>
      </c>
      <c r="I377" s="13">
        <f t="shared" si="45"/>
        <v>0.96999297786993133</v>
      </c>
      <c r="K377" s="15">
        <f t="shared" si="46"/>
        <v>117.999999999998</v>
      </c>
      <c r="L377" s="15" t="str">
        <f t="shared" si="40"/>
        <v>Passed</v>
      </c>
      <c r="M377" s="15"/>
      <c r="N377" s="15"/>
    </row>
    <row r="378" spans="1:14" x14ac:dyDescent="0.25">
      <c r="A378" s="11">
        <v>100</v>
      </c>
      <c r="B378" s="12">
        <v>5</v>
      </c>
      <c r="C378" s="12">
        <v>0.5</v>
      </c>
      <c r="D378" s="12">
        <f t="shared" si="41"/>
        <v>16</v>
      </c>
      <c r="E378" s="12">
        <f t="shared" si="42"/>
        <v>1.25</v>
      </c>
      <c r="F378" s="12">
        <f t="shared" si="43"/>
        <v>80</v>
      </c>
      <c r="G378" s="12">
        <f t="shared" si="44"/>
        <v>30.479999999998405</v>
      </c>
      <c r="H378" s="12">
        <f t="shared" si="47"/>
        <v>118.099999999998</v>
      </c>
      <c r="I378" s="13">
        <f t="shared" si="45"/>
        <v>0.97080912737638059</v>
      </c>
      <c r="K378" s="15">
        <f t="shared" si="46"/>
        <v>118.099999999998</v>
      </c>
      <c r="L378" s="15" t="str">
        <f t="shared" si="40"/>
        <v>Passed</v>
      </c>
      <c r="M378" s="15"/>
      <c r="N378" s="15"/>
    </row>
    <row r="379" spans="1:14" x14ac:dyDescent="0.25">
      <c r="A379" s="11">
        <v>100</v>
      </c>
      <c r="B379" s="12">
        <v>5</v>
      </c>
      <c r="C379" s="12">
        <v>0.5</v>
      </c>
      <c r="D379" s="12">
        <f t="shared" si="41"/>
        <v>16</v>
      </c>
      <c r="E379" s="12">
        <f t="shared" si="42"/>
        <v>1.25</v>
      </c>
      <c r="F379" s="12">
        <f t="shared" si="43"/>
        <v>80</v>
      </c>
      <c r="G379" s="12">
        <f t="shared" si="44"/>
        <v>30.5599999999984</v>
      </c>
      <c r="H379" s="12">
        <f t="shared" si="47"/>
        <v>118.199999999998</v>
      </c>
      <c r="I379" s="13">
        <f t="shared" si="45"/>
        <v>0.97160542092131053</v>
      </c>
      <c r="K379" s="15">
        <f t="shared" si="46"/>
        <v>118.199999999998</v>
      </c>
      <c r="L379" s="15" t="str">
        <f t="shared" si="40"/>
        <v>Passed</v>
      </c>
      <c r="M379" s="15"/>
      <c r="N379" s="15"/>
    </row>
    <row r="380" spans="1:14" x14ac:dyDescent="0.25">
      <c r="A380" s="11">
        <v>100</v>
      </c>
      <c r="B380" s="12">
        <v>5</v>
      </c>
      <c r="C380" s="12">
        <v>0.5</v>
      </c>
      <c r="D380" s="12">
        <f t="shared" si="41"/>
        <v>16</v>
      </c>
      <c r="E380" s="12">
        <f t="shared" si="42"/>
        <v>1.25</v>
      </c>
      <c r="F380" s="12">
        <f t="shared" si="43"/>
        <v>80</v>
      </c>
      <c r="G380" s="12">
        <f t="shared" si="44"/>
        <v>30.639999999998395</v>
      </c>
      <c r="H380" s="12">
        <f t="shared" si="47"/>
        <v>118.29999999999799</v>
      </c>
      <c r="I380" s="13">
        <f t="shared" si="45"/>
        <v>0.97238226150888329</v>
      </c>
      <c r="K380" s="15">
        <f t="shared" si="46"/>
        <v>118.29999999999799</v>
      </c>
      <c r="L380" s="15" t="str">
        <f t="shared" si="40"/>
        <v>Passed</v>
      </c>
      <c r="M380" s="15"/>
      <c r="N380" s="15"/>
    </row>
    <row r="381" spans="1:14" x14ac:dyDescent="0.25">
      <c r="A381" s="11">
        <v>100</v>
      </c>
      <c r="B381" s="12">
        <v>5</v>
      </c>
      <c r="C381" s="12">
        <v>0.5</v>
      </c>
      <c r="D381" s="12">
        <f t="shared" si="41"/>
        <v>16</v>
      </c>
      <c r="E381" s="12">
        <f t="shared" si="42"/>
        <v>1.25</v>
      </c>
      <c r="F381" s="12">
        <f t="shared" si="43"/>
        <v>80</v>
      </c>
      <c r="G381" s="12">
        <f t="shared" si="44"/>
        <v>30.719999999998389</v>
      </c>
      <c r="H381" s="12">
        <f t="shared" si="47"/>
        <v>118.39999999999799</v>
      </c>
      <c r="I381" s="13">
        <f t="shared" si="45"/>
        <v>0.97314004666655063</v>
      </c>
      <c r="K381" s="15">
        <f t="shared" si="46"/>
        <v>118.39999999999799</v>
      </c>
      <c r="L381" s="15" t="str">
        <f t="shared" si="40"/>
        <v>Passed</v>
      </c>
      <c r="M381" s="15"/>
      <c r="N381" s="15"/>
    </row>
    <row r="382" spans="1:14" x14ac:dyDescent="0.25">
      <c r="A382" s="11">
        <v>100</v>
      </c>
      <c r="B382" s="12">
        <v>5</v>
      </c>
      <c r="C382" s="12">
        <v>0.5</v>
      </c>
      <c r="D382" s="12">
        <f t="shared" si="41"/>
        <v>16</v>
      </c>
      <c r="E382" s="12">
        <f t="shared" si="42"/>
        <v>1.25</v>
      </c>
      <c r="F382" s="12">
        <f t="shared" si="43"/>
        <v>80</v>
      </c>
      <c r="G382" s="12">
        <f t="shared" si="44"/>
        <v>30.799999999998384</v>
      </c>
      <c r="H382" s="12">
        <f t="shared" si="47"/>
        <v>118.49999999999798</v>
      </c>
      <c r="I382" s="13">
        <f t="shared" si="45"/>
        <v>0.97387916842454625</v>
      </c>
      <c r="K382" s="15">
        <f t="shared" si="46"/>
        <v>118.49999999999798</v>
      </c>
      <c r="L382" s="15" t="str">
        <f t="shared" si="40"/>
        <v>Passed</v>
      </c>
      <c r="M382" s="15"/>
      <c r="N382" s="15"/>
    </row>
    <row r="383" spans="1:14" x14ac:dyDescent="0.25">
      <c r="A383" s="11">
        <v>100</v>
      </c>
      <c r="B383" s="12">
        <v>5</v>
      </c>
      <c r="C383" s="12">
        <v>0.5</v>
      </c>
      <c r="D383" s="12">
        <f t="shared" si="41"/>
        <v>16</v>
      </c>
      <c r="E383" s="12">
        <f t="shared" si="42"/>
        <v>1.25</v>
      </c>
      <c r="F383" s="12">
        <f t="shared" si="43"/>
        <v>80</v>
      </c>
      <c r="G383" s="12">
        <f t="shared" si="44"/>
        <v>30.879999999998383</v>
      </c>
      <c r="H383" s="12">
        <f t="shared" si="47"/>
        <v>118.59999999999798</v>
      </c>
      <c r="I383" s="13">
        <f t="shared" si="45"/>
        <v>0.97460001329969859</v>
      </c>
      <c r="K383" s="15">
        <f t="shared" si="46"/>
        <v>118.59999999999799</v>
      </c>
      <c r="L383" s="15" t="str">
        <f t="shared" si="40"/>
        <v>Passed</v>
      </c>
      <c r="M383" s="15"/>
      <c r="N383" s="15"/>
    </row>
    <row r="384" spans="1:14" x14ac:dyDescent="0.25">
      <c r="A384" s="11">
        <v>100</v>
      </c>
      <c r="B384" s="12">
        <v>5</v>
      </c>
      <c r="C384" s="12">
        <v>0.5</v>
      </c>
      <c r="D384" s="12">
        <f t="shared" si="41"/>
        <v>16</v>
      </c>
      <c r="E384" s="12">
        <f t="shared" si="42"/>
        <v>1.25</v>
      </c>
      <c r="F384" s="12">
        <f t="shared" si="43"/>
        <v>80</v>
      </c>
      <c r="G384" s="12">
        <f t="shared" si="44"/>
        <v>30.959999999998377</v>
      </c>
      <c r="H384" s="12">
        <f t="shared" si="47"/>
        <v>118.69999999999797</v>
      </c>
      <c r="I384" s="13">
        <f t="shared" si="45"/>
        <v>0.97530296228341617</v>
      </c>
      <c r="K384" s="15">
        <f t="shared" si="46"/>
        <v>118.69999999999797</v>
      </c>
      <c r="L384" s="15" t="str">
        <f t="shared" si="40"/>
        <v>Passed</v>
      </c>
      <c r="M384" s="15"/>
      <c r="N384" s="15"/>
    </row>
    <row r="385" spans="1:14" x14ac:dyDescent="0.25">
      <c r="A385" s="11">
        <v>100</v>
      </c>
      <c r="B385" s="12">
        <v>5</v>
      </c>
      <c r="C385" s="12">
        <v>0.5</v>
      </c>
      <c r="D385" s="12">
        <f t="shared" si="41"/>
        <v>16</v>
      </c>
      <c r="E385" s="12">
        <f t="shared" si="42"/>
        <v>1.25</v>
      </c>
      <c r="F385" s="12">
        <f t="shared" si="43"/>
        <v>80</v>
      </c>
      <c r="G385" s="12">
        <f t="shared" si="44"/>
        <v>31.039999999998372</v>
      </c>
      <c r="H385" s="12">
        <f t="shared" si="47"/>
        <v>118.79999999999797</v>
      </c>
      <c r="I385" s="13">
        <f t="shared" si="45"/>
        <v>0.97598839083370237</v>
      </c>
      <c r="K385" s="15">
        <f t="shared" si="46"/>
        <v>118.79999999999797</v>
      </c>
      <c r="L385" s="15" t="str">
        <f t="shared" si="40"/>
        <v>Passed</v>
      </c>
      <c r="M385" s="15"/>
      <c r="N385" s="15"/>
    </row>
    <row r="386" spans="1:14" x14ac:dyDescent="0.25">
      <c r="A386" s="11">
        <v>100</v>
      </c>
      <c r="B386" s="12">
        <v>5</v>
      </c>
      <c r="C386" s="12">
        <v>0.5</v>
      </c>
      <c r="D386" s="12">
        <f t="shared" si="41"/>
        <v>16</v>
      </c>
      <c r="E386" s="12">
        <f t="shared" si="42"/>
        <v>1.25</v>
      </c>
      <c r="F386" s="12">
        <f t="shared" si="43"/>
        <v>80</v>
      </c>
      <c r="G386" s="12">
        <f t="shared" si="44"/>
        <v>31.119999999998367</v>
      </c>
      <c r="H386" s="12">
        <f t="shared" si="47"/>
        <v>118.89999999999796</v>
      </c>
      <c r="I386" s="13">
        <f t="shared" si="45"/>
        <v>0.9766566688710514</v>
      </c>
      <c r="K386" s="15">
        <f t="shared" si="46"/>
        <v>118.89999999999797</v>
      </c>
      <c r="L386" s="15" t="str">
        <f t="shared" si="40"/>
        <v>Passed</v>
      </c>
      <c r="M386" s="15"/>
      <c r="N386" s="15"/>
    </row>
    <row r="387" spans="1:14" x14ac:dyDescent="0.25">
      <c r="A387" s="11">
        <v>100</v>
      </c>
      <c r="B387" s="12">
        <v>5</v>
      </c>
      <c r="C387" s="12">
        <v>0.5</v>
      </c>
      <c r="D387" s="12">
        <f t="shared" si="41"/>
        <v>16</v>
      </c>
      <c r="E387" s="12">
        <f t="shared" si="42"/>
        <v>1.25</v>
      </c>
      <c r="F387" s="12">
        <f t="shared" si="43"/>
        <v>80</v>
      </c>
      <c r="G387" s="12">
        <f t="shared" si="44"/>
        <v>31.199999999998361</v>
      </c>
      <c r="H387" s="12">
        <f t="shared" si="47"/>
        <v>118.99999999999795</v>
      </c>
      <c r="I387" s="13">
        <f t="shared" si="45"/>
        <v>0.97730816077808813</v>
      </c>
      <c r="K387" s="15">
        <f t="shared" si="46"/>
        <v>118.99999999999795</v>
      </c>
      <c r="L387" s="15" t="str">
        <f t="shared" si="40"/>
        <v>Passed</v>
      </c>
      <c r="M387" s="15"/>
      <c r="N387" s="15"/>
    </row>
    <row r="388" spans="1:14" x14ac:dyDescent="0.25">
      <c r="A388" s="11">
        <v>100</v>
      </c>
      <c r="B388" s="12">
        <v>5</v>
      </c>
      <c r="C388" s="12">
        <v>0.5</v>
      </c>
      <c r="D388" s="12">
        <f t="shared" si="41"/>
        <v>16</v>
      </c>
      <c r="E388" s="12">
        <f t="shared" si="42"/>
        <v>1.25</v>
      </c>
      <c r="F388" s="12">
        <f t="shared" si="43"/>
        <v>80</v>
      </c>
      <c r="G388" s="12">
        <f t="shared" si="44"/>
        <v>31.27999999999836</v>
      </c>
      <c r="H388" s="12">
        <f t="shared" si="47"/>
        <v>119.09999999999795</v>
      </c>
      <c r="I388" s="13">
        <f t="shared" si="45"/>
        <v>0.97794322540280854</v>
      </c>
      <c r="K388" s="15">
        <f t="shared" si="46"/>
        <v>119.09999999999796</v>
      </c>
      <c r="L388" s="15" t="str">
        <f t="shared" si="40"/>
        <v>Passed</v>
      </c>
      <c r="M388" s="15"/>
      <c r="N388" s="15"/>
    </row>
    <row r="389" spans="1:14" x14ac:dyDescent="0.25">
      <c r="A389" s="11">
        <v>100</v>
      </c>
      <c r="B389" s="12">
        <v>5</v>
      </c>
      <c r="C389" s="12">
        <v>0.5</v>
      </c>
      <c r="D389" s="12">
        <f t="shared" si="41"/>
        <v>16</v>
      </c>
      <c r="E389" s="12">
        <f t="shared" si="42"/>
        <v>1.25</v>
      </c>
      <c r="F389" s="12">
        <f t="shared" si="43"/>
        <v>80</v>
      </c>
      <c r="G389" s="12">
        <f t="shared" si="44"/>
        <v>31.359999999998355</v>
      </c>
      <c r="H389" s="12">
        <f t="shared" si="47"/>
        <v>119.19999999999794</v>
      </c>
      <c r="I389" s="13">
        <f t="shared" si="45"/>
        <v>0.97856221606528415</v>
      </c>
      <c r="K389" s="15">
        <f t="shared" si="46"/>
        <v>119.19999999999793</v>
      </c>
      <c r="L389" s="15" t="str">
        <f t="shared" si="40"/>
        <v>Passed</v>
      </c>
      <c r="M389" s="15"/>
      <c r="N389" s="15"/>
    </row>
    <row r="390" spans="1:14" x14ac:dyDescent="0.25">
      <c r="A390" s="11">
        <v>100</v>
      </c>
      <c r="B390" s="12">
        <v>5</v>
      </c>
      <c r="C390" s="12">
        <v>0.5</v>
      </c>
      <c r="D390" s="12">
        <f t="shared" si="41"/>
        <v>16</v>
      </c>
      <c r="E390" s="12">
        <f t="shared" si="42"/>
        <v>1.25</v>
      </c>
      <c r="F390" s="12">
        <f t="shared" si="43"/>
        <v>80</v>
      </c>
      <c r="G390" s="12">
        <f t="shared" si="44"/>
        <v>31.439999999998349</v>
      </c>
      <c r="H390" s="12">
        <f t="shared" si="47"/>
        <v>119.29999999999794</v>
      </c>
      <c r="I390" s="13">
        <f t="shared" si="45"/>
        <v>0.97916548056769548</v>
      </c>
      <c r="K390" s="15">
        <f t="shared" si="46"/>
        <v>119.29999999999794</v>
      </c>
      <c r="L390" s="15" t="str">
        <f t="shared" si="40"/>
        <v>Passed</v>
      </c>
      <c r="M390" s="15"/>
      <c r="N390" s="15"/>
    </row>
    <row r="391" spans="1:14" x14ac:dyDescent="0.25">
      <c r="A391" s="11">
        <v>100</v>
      </c>
      <c r="B391" s="12">
        <v>5</v>
      </c>
      <c r="C391" s="12">
        <v>0.5</v>
      </c>
      <c r="D391" s="12">
        <f t="shared" si="41"/>
        <v>16</v>
      </c>
      <c r="E391" s="12">
        <f t="shared" si="42"/>
        <v>1.25</v>
      </c>
      <c r="F391" s="12">
        <f t="shared" si="43"/>
        <v>80</v>
      </c>
      <c r="G391" s="12">
        <f t="shared" si="44"/>
        <v>31.519999999998344</v>
      </c>
      <c r="H391" s="12">
        <f t="shared" si="47"/>
        <v>119.39999999999793</v>
      </c>
      <c r="I391" s="13">
        <f t="shared" si="45"/>
        <v>0.97975336120755996</v>
      </c>
      <c r="K391" s="15">
        <f t="shared" si="46"/>
        <v>119.39999999999793</v>
      </c>
      <c r="L391" s="15" t="str">
        <f t="shared" si="40"/>
        <v>Passed</v>
      </c>
      <c r="M391" s="15"/>
      <c r="N391" s="15"/>
    </row>
    <row r="392" spans="1:14" x14ac:dyDescent="0.25">
      <c r="A392" s="11">
        <v>100</v>
      </c>
      <c r="B392" s="12">
        <v>5</v>
      </c>
      <c r="C392" s="12">
        <v>0.5</v>
      </c>
      <c r="D392" s="12">
        <f t="shared" si="41"/>
        <v>16</v>
      </c>
      <c r="E392" s="12">
        <f t="shared" si="42"/>
        <v>1.25</v>
      </c>
      <c r="F392" s="12">
        <f t="shared" si="43"/>
        <v>80</v>
      </c>
      <c r="G392" s="12">
        <f t="shared" si="44"/>
        <v>31.599999999998339</v>
      </c>
      <c r="H392" s="12">
        <f t="shared" si="47"/>
        <v>119.49999999999793</v>
      </c>
      <c r="I392" s="13">
        <f t="shared" si="45"/>
        <v>0.98032619479402328</v>
      </c>
      <c r="K392" s="15">
        <f t="shared" si="46"/>
        <v>119.49999999999793</v>
      </c>
      <c r="L392" s="15" t="str">
        <f t="shared" si="40"/>
        <v>Passed</v>
      </c>
      <c r="M392" s="15"/>
      <c r="N392" s="15"/>
    </row>
    <row r="393" spans="1:14" x14ac:dyDescent="0.25">
      <c r="A393" s="11">
        <v>100</v>
      </c>
      <c r="B393" s="12">
        <v>5</v>
      </c>
      <c r="C393" s="12">
        <v>0.5</v>
      </c>
      <c r="D393" s="12">
        <f t="shared" si="41"/>
        <v>16</v>
      </c>
      <c r="E393" s="12">
        <f t="shared" si="42"/>
        <v>1.25</v>
      </c>
      <c r="F393" s="12">
        <f t="shared" si="43"/>
        <v>80</v>
      </c>
      <c r="G393" s="12">
        <f t="shared" si="44"/>
        <v>31.679999999998337</v>
      </c>
      <c r="H393" s="12">
        <f t="shared" si="47"/>
        <v>119.59999999999792</v>
      </c>
      <c r="I393" s="13">
        <f t="shared" si="45"/>
        <v>0.98088431266708676</v>
      </c>
      <c r="K393" s="15">
        <f t="shared" si="46"/>
        <v>119.59999999999791</v>
      </c>
      <c r="L393" s="15" t="str">
        <f t="shared" si="40"/>
        <v>Passed</v>
      </c>
      <c r="M393" s="15"/>
      <c r="N393" s="15"/>
    </row>
    <row r="394" spans="1:14" x14ac:dyDescent="0.25">
      <c r="A394" s="11">
        <v>100</v>
      </c>
      <c r="B394" s="12">
        <v>5</v>
      </c>
      <c r="C394" s="12">
        <v>0.5</v>
      </c>
      <c r="D394" s="12">
        <f t="shared" si="41"/>
        <v>16</v>
      </c>
      <c r="E394" s="12">
        <f t="shared" si="42"/>
        <v>1.25</v>
      </c>
      <c r="F394" s="12">
        <f t="shared" si="43"/>
        <v>80</v>
      </c>
      <c r="G394" s="12">
        <f t="shared" si="44"/>
        <v>31.759999999998332</v>
      </c>
      <c r="H394" s="12">
        <f t="shared" si="47"/>
        <v>119.69999999999791</v>
      </c>
      <c r="I394" s="13">
        <f t="shared" si="45"/>
        <v>0.98142804071964229</v>
      </c>
      <c r="K394" s="15">
        <f t="shared" si="46"/>
        <v>119.69999999999791</v>
      </c>
      <c r="L394" s="15" t="str">
        <f t="shared" si="40"/>
        <v>Passed</v>
      </c>
      <c r="M394" s="15"/>
      <c r="N394" s="15"/>
    </row>
    <row r="395" spans="1:14" x14ac:dyDescent="0.25">
      <c r="A395" s="11">
        <v>100</v>
      </c>
      <c r="B395" s="12">
        <v>5</v>
      </c>
      <c r="C395" s="12">
        <v>0.5</v>
      </c>
      <c r="D395" s="12">
        <f t="shared" si="41"/>
        <v>16</v>
      </c>
      <c r="E395" s="12">
        <f t="shared" si="42"/>
        <v>1.25</v>
      </c>
      <c r="F395" s="12">
        <f t="shared" si="43"/>
        <v>80</v>
      </c>
      <c r="G395" s="12">
        <f t="shared" si="44"/>
        <v>31.839999999998327</v>
      </c>
      <c r="H395" s="12">
        <f t="shared" si="47"/>
        <v>119.79999999999791</v>
      </c>
      <c r="I395" s="13">
        <f t="shared" si="45"/>
        <v>0.98195769942219235</v>
      </c>
      <c r="K395" s="15">
        <f t="shared" si="46"/>
        <v>119.79999999999792</v>
      </c>
      <c r="L395" s="15" t="str">
        <f t="shared" si="40"/>
        <v>Passed</v>
      </c>
      <c r="M395" s="15"/>
      <c r="N395" s="15"/>
    </row>
    <row r="396" spans="1:14" x14ac:dyDescent="0.25">
      <c r="A396" s="11">
        <v>100</v>
      </c>
      <c r="B396" s="12">
        <v>5</v>
      </c>
      <c r="C396" s="12">
        <v>0.5</v>
      </c>
      <c r="D396" s="12">
        <f t="shared" si="41"/>
        <v>16</v>
      </c>
      <c r="E396" s="12">
        <f t="shared" si="42"/>
        <v>1.25</v>
      </c>
      <c r="F396" s="12">
        <f t="shared" si="43"/>
        <v>80</v>
      </c>
      <c r="G396" s="12">
        <f t="shared" si="44"/>
        <v>31.919999999998321</v>
      </c>
      <c r="H396" s="12">
        <f t="shared" si="47"/>
        <v>119.8999999999979</v>
      </c>
      <c r="I396" s="13">
        <f t="shared" si="45"/>
        <v>0.98247360385013249</v>
      </c>
      <c r="K396" s="15">
        <f t="shared" si="46"/>
        <v>119.8999999999979</v>
      </c>
      <c r="L396" s="15" t="str">
        <f t="shared" si="40"/>
        <v>Passed</v>
      </c>
      <c r="M396" s="15"/>
      <c r="N396" s="15"/>
    </row>
    <row r="397" spans="1:14" x14ac:dyDescent="0.25">
      <c r="A397" s="11">
        <v>100</v>
      </c>
      <c r="B397" s="12">
        <v>5</v>
      </c>
      <c r="C397" s="12">
        <v>0.5</v>
      </c>
      <c r="D397" s="12">
        <f t="shared" si="41"/>
        <v>16</v>
      </c>
      <c r="E397" s="12">
        <f t="shared" si="42"/>
        <v>1.25</v>
      </c>
      <c r="F397" s="12">
        <f t="shared" si="43"/>
        <v>80</v>
      </c>
      <c r="G397" s="12">
        <f t="shared" si="44"/>
        <v>31.999999999998316</v>
      </c>
      <c r="H397" s="12">
        <f t="shared" si="47"/>
        <v>119.9999999999979</v>
      </c>
      <c r="I397" s="13">
        <f t="shared" si="45"/>
        <v>0.9829760637134789</v>
      </c>
      <c r="K397" s="15">
        <f t="shared" si="46"/>
        <v>119.9999999999979</v>
      </c>
      <c r="L397" s="15" t="str">
        <f t="shared" si="40"/>
        <v>Passed</v>
      </c>
      <c r="M397" s="15"/>
      <c r="N397" s="15"/>
    </row>
    <row r="398" spans="1:14" x14ac:dyDescent="0.25">
      <c r="A398" s="11">
        <v>100</v>
      </c>
      <c r="B398" s="12">
        <v>5</v>
      </c>
      <c r="C398" s="12">
        <v>0.5</v>
      </c>
      <c r="D398" s="12">
        <f t="shared" si="41"/>
        <v>16</v>
      </c>
      <c r="E398" s="12">
        <f t="shared" si="42"/>
        <v>1.25</v>
      </c>
      <c r="F398" s="12">
        <f t="shared" si="43"/>
        <v>80</v>
      </c>
      <c r="G398" s="12">
        <f t="shared" si="44"/>
        <v>32.079999999998314</v>
      </c>
      <c r="H398" s="12">
        <f t="shared" si="47"/>
        <v>120.09999999999789</v>
      </c>
      <c r="I398" s="13">
        <f t="shared" si="45"/>
        <v>0.98346538338892198</v>
      </c>
      <c r="K398" s="15">
        <f t="shared" si="46"/>
        <v>120.09999999999792</v>
      </c>
      <c r="L398" s="15" t="str">
        <f t="shared" si="40"/>
        <v>Passed</v>
      </c>
      <c r="M398" s="15"/>
      <c r="N398" s="15"/>
    </row>
    <row r="399" spans="1:14" x14ac:dyDescent="0.25">
      <c r="A399" s="11">
        <v>100</v>
      </c>
      <c r="B399" s="12">
        <v>5</v>
      </c>
      <c r="C399" s="12">
        <v>0.5</v>
      </c>
      <c r="D399" s="12">
        <f t="shared" si="41"/>
        <v>16</v>
      </c>
      <c r="E399" s="12">
        <f t="shared" si="42"/>
        <v>1.25</v>
      </c>
      <c r="F399" s="12">
        <f t="shared" si="43"/>
        <v>80</v>
      </c>
      <c r="G399" s="12">
        <f t="shared" si="44"/>
        <v>32.159999999998305</v>
      </c>
      <c r="H399" s="12">
        <f t="shared" si="47"/>
        <v>120.19999999999789</v>
      </c>
      <c r="I399" s="13">
        <f t="shared" si="45"/>
        <v>0.98394186195409361</v>
      </c>
      <c r="K399" s="15">
        <f t="shared" si="46"/>
        <v>120.19999999999787</v>
      </c>
      <c r="L399" s="15" t="str">
        <f t="shared" si="40"/>
        <v>Passed</v>
      </c>
      <c r="M399" s="15"/>
      <c r="N399" s="15"/>
    </row>
    <row r="400" spans="1:14" x14ac:dyDescent="0.25">
      <c r="A400" s="11">
        <v>100</v>
      </c>
      <c r="B400" s="12">
        <v>5</v>
      </c>
      <c r="C400" s="12">
        <v>0.5</v>
      </c>
      <c r="D400" s="12">
        <f t="shared" si="41"/>
        <v>16</v>
      </c>
      <c r="E400" s="12">
        <f t="shared" si="42"/>
        <v>1.25</v>
      </c>
      <c r="F400" s="12">
        <f t="shared" si="43"/>
        <v>80</v>
      </c>
      <c r="G400" s="12">
        <f t="shared" si="44"/>
        <v>32.239999999998304</v>
      </c>
      <c r="H400" s="12">
        <f t="shared" si="47"/>
        <v>120.29999999999788</v>
      </c>
      <c r="I400" s="13">
        <f t="shared" si="45"/>
        <v>0.9844057932239374</v>
      </c>
      <c r="K400" s="15">
        <f t="shared" si="46"/>
        <v>120.29999999999789</v>
      </c>
      <c r="L400" s="15" t="str">
        <f t="shared" si="40"/>
        <v>Passed</v>
      </c>
      <c r="M400" s="15"/>
      <c r="N400" s="15"/>
    </row>
    <row r="401" spans="1:14" x14ac:dyDescent="0.25">
      <c r="A401" s="11">
        <v>100</v>
      </c>
      <c r="B401" s="12">
        <v>5</v>
      </c>
      <c r="C401" s="12">
        <v>0.5</v>
      </c>
      <c r="D401" s="12">
        <f t="shared" si="41"/>
        <v>16</v>
      </c>
      <c r="E401" s="12">
        <f t="shared" si="42"/>
        <v>1.25</v>
      </c>
      <c r="F401" s="12">
        <f t="shared" si="43"/>
        <v>80</v>
      </c>
      <c r="G401" s="12">
        <f t="shared" si="44"/>
        <v>32.319999999998302</v>
      </c>
      <c r="H401" s="12">
        <f t="shared" si="47"/>
        <v>120.39999999999787</v>
      </c>
      <c r="I401" s="13">
        <f t="shared" si="45"/>
        <v>0.98485746578906919</v>
      </c>
      <c r="K401" s="15">
        <f t="shared" si="46"/>
        <v>120.39999999999787</v>
      </c>
      <c r="L401" s="15" t="str">
        <f t="shared" si="40"/>
        <v>Passed</v>
      </c>
      <c r="M401" s="15"/>
      <c r="N401" s="15"/>
    </row>
    <row r="402" spans="1:14" x14ac:dyDescent="0.25">
      <c r="A402" s="11">
        <v>100</v>
      </c>
      <c r="B402" s="12">
        <v>5</v>
      </c>
      <c r="C402" s="12">
        <v>0.5</v>
      </c>
      <c r="D402" s="12">
        <f t="shared" si="41"/>
        <v>16</v>
      </c>
      <c r="E402" s="12">
        <f t="shared" si="42"/>
        <v>1.25</v>
      </c>
      <c r="F402" s="12">
        <f t="shared" si="43"/>
        <v>80</v>
      </c>
      <c r="G402" s="12">
        <f t="shared" si="44"/>
        <v>32.399999999998293</v>
      </c>
      <c r="H402" s="12">
        <f t="shared" si="47"/>
        <v>120.49999999999787</v>
      </c>
      <c r="I402" s="13">
        <f t="shared" si="45"/>
        <v>0.98529716305602744</v>
      </c>
      <c r="K402" s="15">
        <f t="shared" si="46"/>
        <v>120.49999999999785</v>
      </c>
      <c r="L402" s="15" t="str">
        <f t="shared" si="40"/>
        <v>Passed</v>
      </c>
      <c r="M402" s="15"/>
      <c r="N402" s="15"/>
    </row>
    <row r="403" spans="1:14" x14ac:dyDescent="0.25">
      <c r="A403" s="11">
        <v>100</v>
      </c>
      <c r="B403" s="12">
        <v>5</v>
      </c>
      <c r="C403" s="12">
        <v>0.5</v>
      </c>
      <c r="D403" s="12">
        <f t="shared" si="41"/>
        <v>16</v>
      </c>
      <c r="E403" s="12">
        <f t="shared" si="42"/>
        <v>1.25</v>
      </c>
      <c r="F403" s="12">
        <f t="shared" si="43"/>
        <v>80</v>
      </c>
      <c r="G403" s="12">
        <f t="shared" si="44"/>
        <v>32.479999999998292</v>
      </c>
      <c r="H403" s="12">
        <f t="shared" si="47"/>
        <v>120.59999999999786</v>
      </c>
      <c r="I403" s="13">
        <f t="shared" si="45"/>
        <v>0.98572516328930293</v>
      </c>
      <c r="K403" s="15">
        <f t="shared" si="46"/>
        <v>120.59999999999789</v>
      </c>
      <c r="L403" s="15" t="str">
        <f t="shared" si="40"/>
        <v>Passed</v>
      </c>
      <c r="M403" s="15"/>
      <c r="N403" s="15"/>
    </row>
    <row r="404" spans="1:14" x14ac:dyDescent="0.25">
      <c r="A404" s="11">
        <v>100</v>
      </c>
      <c r="B404" s="12">
        <v>5</v>
      </c>
      <c r="C404" s="12">
        <v>0.5</v>
      </c>
      <c r="D404" s="12">
        <f t="shared" si="41"/>
        <v>16</v>
      </c>
      <c r="E404" s="12">
        <f t="shared" si="42"/>
        <v>1.25</v>
      </c>
      <c r="F404" s="12">
        <f t="shared" si="43"/>
        <v>80</v>
      </c>
      <c r="G404" s="12">
        <f t="shared" si="44"/>
        <v>32.559999999998283</v>
      </c>
      <c r="H404" s="12">
        <f t="shared" si="47"/>
        <v>120.69999999999786</v>
      </c>
      <c r="I404" s="13">
        <f t="shared" si="45"/>
        <v>0.98614173965505225</v>
      </c>
      <c r="K404" s="15">
        <f t="shared" si="46"/>
        <v>120.69999999999783</v>
      </c>
      <c r="L404" s="15" t="str">
        <f t="shared" si="40"/>
        <v>Passed</v>
      </c>
      <c r="M404" s="15"/>
      <c r="N404" s="15"/>
    </row>
    <row r="405" spans="1:14" x14ac:dyDescent="0.25">
      <c r="A405" s="11">
        <v>100</v>
      </c>
      <c r="B405" s="12">
        <v>5</v>
      </c>
      <c r="C405" s="12">
        <v>0.5</v>
      </c>
      <c r="D405" s="12">
        <f t="shared" si="41"/>
        <v>16</v>
      </c>
      <c r="E405" s="12">
        <f t="shared" si="42"/>
        <v>1.25</v>
      </c>
      <c r="F405" s="12">
        <f t="shared" si="43"/>
        <v>80</v>
      </c>
      <c r="G405" s="12">
        <f t="shared" si="44"/>
        <v>32.639999999998281</v>
      </c>
      <c r="H405" s="12">
        <f t="shared" si="47"/>
        <v>120.79999999999785</v>
      </c>
      <c r="I405" s="13">
        <f t="shared" si="45"/>
        <v>0.98654716026639311</v>
      </c>
      <c r="K405" s="15">
        <f t="shared" si="46"/>
        <v>120.79999999999785</v>
      </c>
      <c r="L405" s="15" t="str">
        <f t="shared" si="40"/>
        <v>Passed</v>
      </c>
      <c r="M405" s="15"/>
      <c r="N405" s="15"/>
    </row>
    <row r="406" spans="1:14" x14ac:dyDescent="0.25">
      <c r="A406" s="11">
        <v>100</v>
      </c>
      <c r="B406" s="12">
        <v>5</v>
      </c>
      <c r="C406" s="12">
        <v>0.5</v>
      </c>
      <c r="D406" s="12">
        <f t="shared" si="41"/>
        <v>16</v>
      </c>
      <c r="E406" s="12">
        <f t="shared" si="42"/>
        <v>1.25</v>
      </c>
      <c r="F406" s="12">
        <f t="shared" si="43"/>
        <v>80</v>
      </c>
      <c r="G406" s="12">
        <f t="shared" si="44"/>
        <v>32.719999999998279</v>
      </c>
      <c r="H406" s="12">
        <f t="shared" si="47"/>
        <v>120.89999999999785</v>
      </c>
      <c r="I406" s="13">
        <f t="shared" si="45"/>
        <v>0.98694168823018624</v>
      </c>
      <c r="K406" s="15">
        <f t="shared" si="46"/>
        <v>120.89999999999785</v>
      </c>
      <c r="L406" s="15" t="str">
        <f t="shared" si="40"/>
        <v>Passed</v>
      </c>
      <c r="M406" s="15"/>
      <c r="N406" s="15"/>
    </row>
    <row r="407" spans="1:14" x14ac:dyDescent="0.25">
      <c r="A407" s="11">
        <v>100</v>
      </c>
      <c r="B407" s="12">
        <v>5</v>
      </c>
      <c r="C407" s="12">
        <v>0.5</v>
      </c>
      <c r="D407" s="12">
        <f t="shared" si="41"/>
        <v>16</v>
      </c>
      <c r="E407" s="12">
        <f t="shared" si="42"/>
        <v>1.25</v>
      </c>
      <c r="F407" s="12">
        <f t="shared" si="43"/>
        <v>80</v>
      </c>
      <c r="G407" s="12">
        <f t="shared" si="44"/>
        <v>32.799999999998271</v>
      </c>
      <c r="H407" s="12">
        <f t="shared" si="47"/>
        <v>120.99999999999784</v>
      </c>
      <c r="I407" s="13">
        <f t="shared" si="45"/>
        <v>0.98732558169521056</v>
      </c>
      <c r="K407" s="15">
        <f t="shared" si="46"/>
        <v>120.99999999999781</v>
      </c>
      <c r="L407" s="15" t="str">
        <f t="shared" si="40"/>
        <v>Passed</v>
      </c>
      <c r="M407" s="15"/>
      <c r="N407" s="15"/>
    </row>
    <row r="408" spans="1:14" x14ac:dyDescent="0.25">
      <c r="A408" s="11">
        <v>100</v>
      </c>
      <c r="B408" s="12">
        <v>5</v>
      </c>
      <c r="C408" s="12">
        <v>0.5</v>
      </c>
      <c r="D408" s="12">
        <f t="shared" si="41"/>
        <v>16</v>
      </c>
      <c r="E408" s="12">
        <f t="shared" si="42"/>
        <v>1.25</v>
      </c>
      <c r="F408" s="12">
        <f t="shared" si="43"/>
        <v>80</v>
      </c>
      <c r="G408" s="12">
        <f t="shared" si="44"/>
        <v>32.879999999998269</v>
      </c>
      <c r="H408" s="12">
        <f t="shared" si="47"/>
        <v>121.09999999999783</v>
      </c>
      <c r="I408" s="13">
        <f t="shared" si="45"/>
        <v>0.98769909390164079</v>
      </c>
      <c r="K408" s="15">
        <f t="shared" si="46"/>
        <v>121.09999999999785</v>
      </c>
      <c r="L408" s="15" t="str">
        <f t="shared" si="40"/>
        <v>Passed</v>
      </c>
      <c r="M408" s="15"/>
      <c r="N408" s="15"/>
    </row>
    <row r="409" spans="1:14" x14ac:dyDescent="0.25">
      <c r="A409" s="11">
        <v>100</v>
      </c>
      <c r="B409" s="12">
        <v>5</v>
      </c>
      <c r="C409" s="12">
        <v>0.5</v>
      </c>
      <c r="D409" s="12">
        <f t="shared" si="41"/>
        <v>16</v>
      </c>
      <c r="E409" s="12">
        <f t="shared" si="42"/>
        <v>1.25</v>
      </c>
      <c r="F409" s="12">
        <f t="shared" si="43"/>
        <v>80</v>
      </c>
      <c r="G409" s="12">
        <f t="shared" si="44"/>
        <v>32.95999999999826</v>
      </c>
      <c r="H409" s="12">
        <f t="shared" si="47"/>
        <v>121.19999999999783</v>
      </c>
      <c r="I409" s="13">
        <f t="shared" si="45"/>
        <v>0.9880624732317379</v>
      </c>
      <c r="K409" s="15">
        <f t="shared" si="46"/>
        <v>121.19999999999783</v>
      </c>
      <c r="L409" s="15" t="str">
        <f t="shared" si="40"/>
        <v>Passed</v>
      </c>
      <c r="M409" s="15"/>
      <c r="N409" s="15"/>
    </row>
    <row r="410" spans="1:14" x14ac:dyDescent="0.25">
      <c r="A410" s="11">
        <v>100</v>
      </c>
      <c r="B410" s="12">
        <v>5</v>
      </c>
      <c r="C410" s="12">
        <v>0.5</v>
      </c>
      <c r="D410" s="12">
        <f t="shared" si="41"/>
        <v>16</v>
      </c>
      <c r="E410" s="12">
        <f t="shared" si="42"/>
        <v>1.25</v>
      </c>
      <c r="F410" s="12">
        <f t="shared" si="43"/>
        <v>80</v>
      </c>
      <c r="G410" s="12">
        <f t="shared" si="44"/>
        <v>33.039999999998258</v>
      </c>
      <c r="H410" s="12">
        <f t="shared" si="47"/>
        <v>121.29999999999782</v>
      </c>
      <c r="I410" s="13">
        <f t="shared" si="45"/>
        <v>0.9884159632616687</v>
      </c>
      <c r="K410" s="15">
        <f t="shared" si="46"/>
        <v>121.29999999999782</v>
      </c>
      <c r="L410" s="15" t="str">
        <f t="shared" si="40"/>
        <v>Passed</v>
      </c>
      <c r="M410" s="15"/>
      <c r="N410" s="15"/>
    </row>
    <row r="411" spans="1:14" x14ac:dyDescent="0.25">
      <c r="A411" s="11">
        <v>100</v>
      </c>
      <c r="B411" s="12">
        <v>5</v>
      </c>
      <c r="C411" s="12">
        <v>0.5</v>
      </c>
      <c r="D411" s="12">
        <f t="shared" si="41"/>
        <v>16</v>
      </c>
      <c r="E411" s="12">
        <f t="shared" si="42"/>
        <v>1.25</v>
      </c>
      <c r="F411" s="12">
        <f t="shared" si="43"/>
        <v>80</v>
      </c>
      <c r="G411" s="12">
        <f t="shared" si="44"/>
        <v>33.119999999998257</v>
      </c>
      <c r="H411" s="12">
        <f t="shared" si="47"/>
        <v>121.39999999999782</v>
      </c>
      <c r="I411" s="13">
        <f t="shared" si="45"/>
        <v>0.98875980281436804</v>
      </c>
      <c r="K411" s="15">
        <f t="shared" si="46"/>
        <v>121.39999999999786</v>
      </c>
      <c r="L411" s="15" t="str">
        <f t="shared" ref="L411:L474" si="48">IF(ABS(K411- H411) &lt;= (ABS(H411) * 0.01), "Passed", "Failed")</f>
        <v>Passed</v>
      </c>
      <c r="M411" s="15"/>
      <c r="N411" s="15"/>
    </row>
    <row r="412" spans="1:14" x14ac:dyDescent="0.25">
      <c r="A412" s="11">
        <v>100</v>
      </c>
      <c r="B412" s="12">
        <v>5</v>
      </c>
      <c r="C412" s="12">
        <v>0.5</v>
      </c>
      <c r="D412" s="12">
        <f t="shared" ref="D412:D427" si="49" xml:space="preserve"> 4 / (C412^2)</f>
        <v>16</v>
      </c>
      <c r="E412" s="12">
        <f t="shared" ref="E412:E427" si="50" xml:space="preserve"> (B412 * C412) / 2</f>
        <v>1.25</v>
      </c>
      <c r="F412" s="12">
        <f t="shared" ref="F412:F427" si="51" xml:space="preserve"> A412 - 2 * (B412 / C412)</f>
        <v>80</v>
      </c>
      <c r="G412" s="12">
        <f t="shared" ref="G412:G427" si="52" xml:space="preserve"> ( (H412) - F412 ) / E412</f>
        <v>33.199999999998248</v>
      </c>
      <c r="H412" s="12">
        <f t="shared" si="47"/>
        <v>121.49999999999781</v>
      </c>
      <c r="I412" s="13">
        <f t="shared" ref="I412:I427" si="53" xml:space="preserve"> IF(C412 &gt; 0, ( _xlfn.GAMMA.DIST(G412, D412, E412,TRUE) ), 1 - ( _xlfn.GAMMA.DIST(G412, D412, E412,TRUE) ) )</f>
        <v>0.98909422601336572</v>
      </c>
      <c r="K412" s="15">
        <f t="shared" ref="K412:K427" si="54" xml:space="preserve"> E412 * _xlfn.GAMMA.INV(I412, D412, E412) + F412</f>
        <v>121.49999999999781</v>
      </c>
      <c r="L412" s="15" t="str">
        <f t="shared" si="48"/>
        <v>Passed</v>
      </c>
      <c r="M412" s="15"/>
      <c r="N412" s="15"/>
    </row>
    <row r="413" spans="1:14" x14ac:dyDescent="0.25">
      <c r="A413" s="11">
        <v>100</v>
      </c>
      <c r="B413" s="12">
        <v>5</v>
      </c>
      <c r="C413" s="12">
        <v>0.5</v>
      </c>
      <c r="D413" s="12">
        <f t="shared" si="49"/>
        <v>16</v>
      </c>
      <c r="E413" s="12">
        <f t="shared" si="50"/>
        <v>1.25</v>
      </c>
      <c r="F413" s="12">
        <f t="shared" si="51"/>
        <v>80</v>
      </c>
      <c r="G413" s="12">
        <f t="shared" si="52"/>
        <v>33.279999999998246</v>
      </c>
      <c r="H413" s="12">
        <f t="shared" ref="H413:H427" si="55">H412+0.1</f>
        <v>121.59999999999781</v>
      </c>
      <c r="I413" s="13">
        <f t="shared" si="53"/>
        <v>0.98941946233749778</v>
      </c>
      <c r="K413" s="15">
        <f t="shared" si="54"/>
        <v>121.59999999999781</v>
      </c>
      <c r="L413" s="15" t="str">
        <f t="shared" si="48"/>
        <v>Passed</v>
      </c>
      <c r="M413" s="15"/>
      <c r="N413" s="15"/>
    </row>
    <row r="414" spans="1:14" x14ac:dyDescent="0.25">
      <c r="A414" s="11">
        <v>100</v>
      </c>
      <c r="B414" s="12">
        <v>5</v>
      </c>
      <c r="C414" s="12">
        <v>0.5</v>
      </c>
      <c r="D414" s="12">
        <f t="shared" si="49"/>
        <v>16</v>
      </c>
      <c r="E414" s="12">
        <f t="shared" si="50"/>
        <v>1.25</v>
      </c>
      <c r="F414" s="12">
        <f t="shared" si="51"/>
        <v>80</v>
      </c>
      <c r="G414" s="12">
        <f t="shared" si="52"/>
        <v>33.359999999998237</v>
      </c>
      <c r="H414" s="12">
        <f t="shared" si="55"/>
        <v>121.6999999999978</v>
      </c>
      <c r="I414" s="13">
        <f t="shared" si="53"/>
        <v>0.98973573667642667</v>
      </c>
      <c r="K414" s="15">
        <f t="shared" si="54"/>
        <v>121.6999999999978</v>
      </c>
      <c r="L414" s="15" t="str">
        <f t="shared" si="48"/>
        <v>Passed</v>
      </c>
      <c r="M414" s="15"/>
      <c r="N414" s="15"/>
    </row>
    <row r="415" spans="1:14" x14ac:dyDescent="0.25">
      <c r="A415" s="11">
        <v>100</v>
      </c>
      <c r="B415" s="12">
        <v>5</v>
      </c>
      <c r="C415" s="12">
        <v>0.5</v>
      </c>
      <c r="D415" s="12">
        <f t="shared" si="49"/>
        <v>16</v>
      </c>
      <c r="E415" s="12">
        <f t="shared" si="50"/>
        <v>1.25</v>
      </c>
      <c r="F415" s="12">
        <f t="shared" si="51"/>
        <v>80</v>
      </c>
      <c r="G415" s="12">
        <f t="shared" si="52"/>
        <v>33.439999999998236</v>
      </c>
      <c r="H415" s="12">
        <f t="shared" si="55"/>
        <v>121.79999999999779</v>
      </c>
      <c r="I415" s="13">
        <f t="shared" si="53"/>
        <v>0.99004326938689668</v>
      </c>
      <c r="K415" s="15">
        <f t="shared" si="54"/>
        <v>121.79999999999779</v>
      </c>
      <c r="L415" s="15" t="str">
        <f t="shared" si="48"/>
        <v>Passed</v>
      </c>
      <c r="M415" s="15"/>
      <c r="N415" s="15"/>
    </row>
    <row r="416" spans="1:14" x14ac:dyDescent="0.25">
      <c r="A416" s="11">
        <v>100</v>
      </c>
      <c r="B416" s="12">
        <v>5</v>
      </c>
      <c r="C416" s="12">
        <v>0.5</v>
      </c>
      <c r="D416" s="12">
        <f t="shared" si="49"/>
        <v>16</v>
      </c>
      <c r="E416" s="12">
        <f t="shared" si="50"/>
        <v>1.25</v>
      </c>
      <c r="F416" s="12">
        <f t="shared" si="51"/>
        <v>80</v>
      </c>
      <c r="G416" s="12">
        <f t="shared" si="52"/>
        <v>33.519999999998234</v>
      </c>
      <c r="H416" s="12">
        <f t="shared" si="55"/>
        <v>121.89999999999779</v>
      </c>
      <c r="I416" s="13">
        <f t="shared" si="53"/>
        <v>0.99034227634965322</v>
      </c>
      <c r="K416" s="15">
        <f t="shared" si="54"/>
        <v>121.89999999999782</v>
      </c>
      <c r="L416" s="15" t="str">
        <f t="shared" si="48"/>
        <v>Passed</v>
      </c>
      <c r="M416" s="15"/>
      <c r="N416" s="15"/>
    </row>
    <row r="417" spans="1:14" x14ac:dyDescent="0.25">
      <c r="A417" s="11">
        <v>100</v>
      </c>
      <c r="B417" s="12">
        <v>5</v>
      </c>
      <c r="C417" s="12">
        <v>0.5</v>
      </c>
      <c r="D417" s="12">
        <f t="shared" si="49"/>
        <v>16</v>
      </c>
      <c r="E417" s="12">
        <f t="shared" si="50"/>
        <v>1.25</v>
      </c>
      <c r="F417" s="12">
        <f t="shared" si="51"/>
        <v>80</v>
      </c>
      <c r="G417" s="12">
        <f t="shared" si="52"/>
        <v>33.599999999998225</v>
      </c>
      <c r="H417" s="12">
        <f t="shared" si="55"/>
        <v>121.99999999999778</v>
      </c>
      <c r="I417" s="13">
        <f t="shared" si="53"/>
        <v>0.99063296902695708</v>
      </c>
      <c r="K417" s="15">
        <f t="shared" si="54"/>
        <v>121.99999999999778</v>
      </c>
      <c r="L417" s="15" t="str">
        <f t="shared" si="48"/>
        <v>Passed</v>
      </c>
      <c r="M417" s="15"/>
      <c r="N417" s="15"/>
    </row>
    <row r="418" spans="1:14" x14ac:dyDescent="0.25">
      <c r="A418" s="11">
        <v>100</v>
      </c>
      <c r="B418" s="12">
        <v>5</v>
      </c>
      <c r="C418" s="12">
        <v>0.5</v>
      </c>
      <c r="D418" s="12">
        <f t="shared" si="49"/>
        <v>16</v>
      </c>
      <c r="E418" s="12">
        <f t="shared" si="50"/>
        <v>1.25</v>
      </c>
      <c r="F418" s="12">
        <f t="shared" si="51"/>
        <v>80</v>
      </c>
      <c r="G418" s="12">
        <f t="shared" si="52"/>
        <v>33.679999999998223</v>
      </c>
      <c r="H418" s="12">
        <f t="shared" si="55"/>
        <v>122.09999999999778</v>
      </c>
      <c r="I418" s="13">
        <f t="shared" si="53"/>
        <v>0.99091555452062852</v>
      </c>
      <c r="K418" s="15">
        <f t="shared" si="54"/>
        <v>122.09999999999781</v>
      </c>
      <c r="L418" s="15" t="str">
        <f t="shared" si="48"/>
        <v>Passed</v>
      </c>
      <c r="M418" s="15"/>
      <c r="N418" s="15"/>
    </row>
    <row r="419" spans="1:14" x14ac:dyDescent="0.25">
      <c r="A419" s="11">
        <v>100</v>
      </c>
      <c r="B419" s="12">
        <v>5</v>
      </c>
      <c r="C419" s="12">
        <v>0.5</v>
      </c>
      <c r="D419" s="12">
        <f t="shared" si="49"/>
        <v>16</v>
      </c>
      <c r="E419" s="12">
        <f t="shared" si="50"/>
        <v>1.25</v>
      </c>
      <c r="F419" s="12">
        <f t="shared" si="51"/>
        <v>80</v>
      </c>
      <c r="G419" s="12">
        <f t="shared" si="52"/>
        <v>33.759999999998215</v>
      </c>
      <c r="H419" s="12">
        <f t="shared" si="55"/>
        <v>122.19999999999777</v>
      </c>
      <c r="I419" s="13">
        <f t="shared" si="53"/>
        <v>0.99119023563055275</v>
      </c>
      <c r="K419" s="15">
        <f t="shared" si="54"/>
        <v>122.19999999999777</v>
      </c>
      <c r="L419" s="15" t="str">
        <f t="shared" si="48"/>
        <v>Passed</v>
      </c>
      <c r="M419" s="15"/>
      <c r="N419" s="15"/>
    </row>
    <row r="420" spans="1:14" x14ac:dyDescent="0.25">
      <c r="A420" s="11">
        <v>100</v>
      </c>
      <c r="B420" s="12">
        <v>5</v>
      </c>
      <c r="C420" s="12">
        <v>0.5</v>
      </c>
      <c r="D420" s="12">
        <f t="shared" si="49"/>
        <v>16</v>
      </c>
      <c r="E420" s="12">
        <f t="shared" si="50"/>
        <v>1.25</v>
      </c>
      <c r="F420" s="12">
        <f t="shared" si="51"/>
        <v>80</v>
      </c>
      <c r="G420" s="12">
        <f t="shared" si="52"/>
        <v>33.839999999998213</v>
      </c>
      <c r="H420" s="12">
        <f t="shared" si="55"/>
        <v>122.29999999999777</v>
      </c>
      <c r="I420" s="13">
        <f t="shared" si="53"/>
        <v>0.99145721091359107</v>
      </c>
      <c r="K420" s="15">
        <f t="shared" si="54"/>
        <v>122.29999999999777</v>
      </c>
      <c r="L420" s="15" t="str">
        <f t="shared" si="48"/>
        <v>Passed</v>
      </c>
      <c r="M420" s="15"/>
      <c r="N420" s="15"/>
    </row>
    <row r="421" spans="1:14" x14ac:dyDescent="0.25">
      <c r="A421" s="11">
        <v>100</v>
      </c>
      <c r="B421" s="12">
        <v>5</v>
      </c>
      <c r="C421" s="12">
        <v>0.5</v>
      </c>
      <c r="D421" s="12">
        <f t="shared" si="49"/>
        <v>16</v>
      </c>
      <c r="E421" s="12">
        <f t="shared" si="50"/>
        <v>1.25</v>
      </c>
      <c r="F421" s="12">
        <f t="shared" si="51"/>
        <v>80</v>
      </c>
      <c r="G421" s="12">
        <f t="shared" si="52"/>
        <v>33.919999999998211</v>
      </c>
      <c r="H421" s="12">
        <f t="shared" si="55"/>
        <v>122.39999999999776</v>
      </c>
      <c r="I421" s="13">
        <f t="shared" si="53"/>
        <v>0.99171667474283165</v>
      </c>
      <c r="K421" s="15">
        <f t="shared" si="54"/>
        <v>122.3999999999978</v>
      </c>
      <c r="L421" s="15" t="str">
        <f t="shared" si="48"/>
        <v>Passed</v>
      </c>
      <c r="M421" s="15"/>
      <c r="N421" s="15"/>
    </row>
    <row r="422" spans="1:14" x14ac:dyDescent="0.25">
      <c r="A422" s="11">
        <v>100</v>
      </c>
      <c r="B422" s="12">
        <v>5</v>
      </c>
      <c r="C422" s="12">
        <v>0.5</v>
      </c>
      <c r="D422" s="12">
        <f t="shared" si="49"/>
        <v>16</v>
      </c>
      <c r="E422" s="12">
        <f t="shared" si="50"/>
        <v>1.25</v>
      </c>
      <c r="F422" s="12">
        <f t="shared" si="51"/>
        <v>80</v>
      </c>
      <c r="G422" s="12">
        <f t="shared" si="52"/>
        <v>33.999999999998202</v>
      </c>
      <c r="H422" s="12">
        <f t="shared" si="55"/>
        <v>122.49999999999775</v>
      </c>
      <c r="I422" s="13">
        <f t="shared" si="53"/>
        <v>0.99196881736712661</v>
      </c>
      <c r="K422" s="15">
        <f t="shared" si="54"/>
        <v>122.49999999999777</v>
      </c>
      <c r="L422" s="15" t="str">
        <f t="shared" si="48"/>
        <v>Passed</v>
      </c>
      <c r="M422" s="15"/>
      <c r="N422" s="15"/>
    </row>
    <row r="423" spans="1:14" x14ac:dyDescent="0.25">
      <c r="A423" s="11">
        <v>100</v>
      </c>
      <c r="B423" s="12">
        <v>5</v>
      </c>
      <c r="C423" s="12">
        <v>0.5</v>
      </c>
      <c r="D423" s="12">
        <f t="shared" si="49"/>
        <v>16</v>
      </c>
      <c r="E423" s="12">
        <f t="shared" si="50"/>
        <v>1.25</v>
      </c>
      <c r="F423" s="12">
        <f t="shared" si="51"/>
        <v>80</v>
      </c>
      <c r="G423" s="12">
        <f t="shared" si="52"/>
        <v>34.079999999998201</v>
      </c>
      <c r="H423" s="12">
        <f t="shared" si="55"/>
        <v>122.59999999999775</v>
      </c>
      <c r="I423" s="13">
        <f t="shared" si="53"/>
        <v>0.99221382497085853</v>
      </c>
      <c r="K423" s="15">
        <f t="shared" si="54"/>
        <v>122.59999999999778</v>
      </c>
      <c r="L423" s="15" t="str">
        <f t="shared" si="48"/>
        <v>Passed</v>
      </c>
      <c r="M423" s="15"/>
      <c r="N423" s="15"/>
    </row>
    <row r="424" spans="1:14" x14ac:dyDescent="0.25">
      <c r="A424" s="11">
        <v>100</v>
      </c>
      <c r="B424" s="12">
        <v>5</v>
      </c>
      <c r="C424" s="12">
        <v>0.5</v>
      </c>
      <c r="D424" s="12">
        <f t="shared" si="49"/>
        <v>16</v>
      </c>
      <c r="E424" s="12">
        <f t="shared" si="50"/>
        <v>1.25</v>
      </c>
      <c r="F424" s="12">
        <f t="shared" si="51"/>
        <v>80</v>
      </c>
      <c r="G424" s="12">
        <f t="shared" si="52"/>
        <v>34.159999999998192</v>
      </c>
      <c r="H424" s="12">
        <f t="shared" si="55"/>
        <v>122.69999999999774</v>
      </c>
      <c r="I424" s="13">
        <f t="shared" si="53"/>
        <v>0.99245187973388171</v>
      </c>
      <c r="K424" s="15">
        <f t="shared" si="54"/>
        <v>122.69999999999773</v>
      </c>
      <c r="L424" s="15" t="str">
        <f t="shared" si="48"/>
        <v>Passed</v>
      </c>
      <c r="M424" s="15"/>
      <c r="N424" s="15"/>
    </row>
    <row r="425" spans="1:14" x14ac:dyDescent="0.25">
      <c r="A425" s="11">
        <v>100</v>
      </c>
      <c r="B425" s="12">
        <v>5</v>
      </c>
      <c r="C425" s="12">
        <v>0.5</v>
      </c>
      <c r="D425" s="12">
        <f t="shared" si="49"/>
        <v>16</v>
      </c>
      <c r="E425" s="12">
        <f t="shared" si="50"/>
        <v>1.25</v>
      </c>
      <c r="F425" s="12">
        <f t="shared" si="51"/>
        <v>80</v>
      </c>
      <c r="G425" s="12">
        <f t="shared" si="52"/>
        <v>34.23999999999819</v>
      </c>
      <c r="H425" s="12">
        <f t="shared" si="55"/>
        <v>122.79999999999774</v>
      </c>
      <c r="I425" s="13">
        <f t="shared" si="53"/>
        <v>0.99268315989159039</v>
      </c>
      <c r="K425" s="15">
        <f t="shared" si="54"/>
        <v>122.79999999999777</v>
      </c>
      <c r="L425" s="15" t="str">
        <f t="shared" si="48"/>
        <v>Passed</v>
      </c>
      <c r="M425" s="15"/>
      <c r="N425" s="15"/>
    </row>
    <row r="426" spans="1:14" x14ac:dyDescent="0.25">
      <c r="A426" s="11">
        <v>100</v>
      </c>
      <c r="B426" s="12">
        <v>5</v>
      </c>
      <c r="C426" s="12">
        <v>0.5</v>
      </c>
      <c r="D426" s="12">
        <f t="shared" si="49"/>
        <v>16</v>
      </c>
      <c r="E426" s="12">
        <f t="shared" si="50"/>
        <v>1.25</v>
      </c>
      <c r="F426" s="12">
        <f t="shared" si="51"/>
        <v>80</v>
      </c>
      <c r="G426" s="12">
        <f t="shared" si="52"/>
        <v>34.319999999998188</v>
      </c>
      <c r="H426" s="12">
        <f t="shared" si="55"/>
        <v>122.89999999999773</v>
      </c>
      <c r="I426" s="13">
        <f t="shared" si="53"/>
        <v>0.9929078397950597</v>
      </c>
      <c r="K426" s="15">
        <f t="shared" si="54"/>
        <v>122.89999999999777</v>
      </c>
      <c r="L426" s="15" t="str">
        <f t="shared" si="48"/>
        <v>Passed</v>
      </c>
      <c r="M426" s="15"/>
      <c r="N426" s="15"/>
    </row>
    <row r="427" spans="1:14" x14ac:dyDescent="0.25">
      <c r="A427" s="11">
        <v>100</v>
      </c>
      <c r="B427" s="12">
        <v>5</v>
      </c>
      <c r="C427" s="12">
        <v>0.5</v>
      </c>
      <c r="D427" s="12">
        <f t="shared" si="49"/>
        <v>16</v>
      </c>
      <c r="E427" s="12">
        <f t="shared" si="50"/>
        <v>1.25</v>
      </c>
      <c r="F427" s="12">
        <f t="shared" si="51"/>
        <v>80</v>
      </c>
      <c r="G427" s="12">
        <f t="shared" si="52"/>
        <v>34.39999999999818</v>
      </c>
      <c r="H427" s="12">
        <f t="shared" si="55"/>
        <v>122.99999999999773</v>
      </c>
      <c r="I427" s="13">
        <f t="shared" si="53"/>
        <v>0.99312608997121776</v>
      </c>
      <c r="K427" s="15">
        <f t="shared" si="54"/>
        <v>122.99999999999771</v>
      </c>
      <c r="L427" s="15" t="str">
        <f t="shared" si="48"/>
        <v>Passed</v>
      </c>
      <c r="M427" s="15"/>
      <c r="N427" s="15"/>
    </row>
  </sheetData>
  <mergeCells count="2">
    <mergeCell ref="A8:I8"/>
    <mergeCell ref="A6:I6"/>
  </mergeCells>
  <conditionalFormatting sqref="L27:L1048576 L1:L5 L16:L25">
    <cfRule type="containsText" dxfId="9" priority="3" operator="containsText" text="Failed">
      <formula>NOT(ISERROR(SEARCH("Failed",L1)))</formula>
    </cfRule>
    <cfRule type="containsText" dxfId="8" priority="4" operator="containsText" text="Passed">
      <formula>NOT(ISERROR(SEARCH("Passed",L1)))</formula>
    </cfRule>
  </conditionalFormatting>
  <conditionalFormatting sqref="L6:L15">
    <cfRule type="containsText" dxfId="7" priority="1" operator="containsText" text="Failed">
      <formula>NOT(ISERROR(SEARCH("Failed",L6)))</formula>
    </cfRule>
    <cfRule type="containsText" dxfId="6" priority="2" operator="containsText" text="Passed">
      <formula>NOT(ISERROR(SEARCH("Passed",L6)))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"/>
  <sheetViews>
    <sheetView workbookViewId="0">
      <pane ySplit="26" topLeftCell="A27" activePane="bottomLeft" state="frozen"/>
      <selection pane="bottomLeft" activeCell="K17" sqref="K17"/>
    </sheetView>
  </sheetViews>
  <sheetFormatPr defaultRowHeight="15" x14ac:dyDescent="0.25"/>
  <cols>
    <col min="1" max="1" width="12.7109375" customWidth="1"/>
    <col min="2" max="9" width="8.85546875" customWidth="1"/>
    <col min="11" max="11" width="10.7109375" customWidth="1"/>
    <col min="12" max="12" width="8.85546875" customWidth="1"/>
    <col min="13" max="15" width="12.710937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1" t="s">
        <v>3</v>
      </c>
    </row>
    <row r="3" spans="1:12" x14ac:dyDescent="0.25">
      <c r="A3" s="2" t="s">
        <v>4</v>
      </c>
      <c r="B3" s="1" t="s">
        <v>5</v>
      </c>
    </row>
    <row r="4" spans="1:12" x14ac:dyDescent="0.25">
      <c r="A4" s="2" t="s">
        <v>6</v>
      </c>
      <c r="B4" s="1" t="s">
        <v>7</v>
      </c>
    </row>
    <row r="5" spans="1:12" ht="15.75" thickBot="1" x14ac:dyDescent="0.3">
      <c r="A5" s="2"/>
      <c r="B5" s="1"/>
    </row>
    <row r="6" spans="1:12" x14ac:dyDescent="0.25">
      <c r="A6" s="42" t="s">
        <v>21</v>
      </c>
      <c r="B6" s="43"/>
      <c r="C6" s="43"/>
      <c r="D6" s="43"/>
      <c r="E6" s="43"/>
      <c r="F6" s="43"/>
      <c r="G6" s="43"/>
      <c r="H6" s="43"/>
      <c r="I6" s="44"/>
      <c r="K6" s="37" t="s">
        <v>18</v>
      </c>
      <c r="L6" s="37" t="s">
        <v>16</v>
      </c>
    </row>
    <row r="7" spans="1:12" x14ac:dyDescent="0.25">
      <c r="A7" s="3"/>
      <c r="B7" s="4"/>
      <c r="C7" s="5"/>
      <c r="D7" s="5"/>
      <c r="E7" s="5"/>
      <c r="F7" s="5"/>
      <c r="G7" s="5"/>
      <c r="H7" s="5"/>
      <c r="I7" s="6"/>
      <c r="K7" s="38">
        <v>1.0000000000000001E-9</v>
      </c>
      <c r="L7" s="38">
        <v>-0.99999999900000003</v>
      </c>
    </row>
    <row r="8" spans="1:12" x14ac:dyDescent="0.25">
      <c r="A8" s="39" t="s">
        <v>17</v>
      </c>
      <c r="B8" s="40"/>
      <c r="C8" s="40"/>
      <c r="D8" s="40"/>
      <c r="E8" s="40"/>
      <c r="F8" s="40"/>
      <c r="G8" s="40"/>
      <c r="H8" s="40"/>
      <c r="I8" s="41"/>
      <c r="K8" s="38">
        <v>0.01</v>
      </c>
      <c r="L8" s="38">
        <v>-0.98994966414649854</v>
      </c>
    </row>
    <row r="9" spans="1:12" x14ac:dyDescent="0.25">
      <c r="A9" s="3"/>
      <c r="B9" s="4"/>
      <c r="C9" s="5"/>
      <c r="D9" s="5"/>
      <c r="E9" s="5"/>
      <c r="F9" s="5"/>
      <c r="G9" s="5"/>
      <c r="H9" s="5"/>
      <c r="I9" s="6"/>
      <c r="K9" s="38">
        <v>0.05</v>
      </c>
      <c r="L9" s="38">
        <v>-0.94870670561244941</v>
      </c>
    </row>
    <row r="10" spans="1:12" x14ac:dyDescent="0.25">
      <c r="A10" s="3"/>
      <c r="B10" s="4"/>
      <c r="C10" s="5"/>
      <c r="D10" s="5"/>
      <c r="E10" s="5"/>
      <c r="F10" s="5"/>
      <c r="G10" s="5"/>
      <c r="H10" s="5"/>
      <c r="I10" s="6"/>
      <c r="K10" s="38">
        <v>0.25</v>
      </c>
      <c r="L10" s="38">
        <v>-0.7123179275482191</v>
      </c>
    </row>
    <row r="11" spans="1:12" x14ac:dyDescent="0.25">
      <c r="A11" s="3"/>
      <c r="B11" s="4"/>
      <c r="C11" s="5"/>
      <c r="D11" s="5"/>
      <c r="E11" s="5"/>
      <c r="F11" s="5"/>
      <c r="G11" s="5"/>
      <c r="H11" s="5"/>
      <c r="I11" s="6"/>
      <c r="K11" s="38">
        <v>0.5</v>
      </c>
      <c r="L11" s="38">
        <v>-0.30685281944005471</v>
      </c>
    </row>
    <row r="12" spans="1:12" x14ac:dyDescent="0.25">
      <c r="A12" s="3"/>
      <c r="B12" s="4"/>
      <c r="C12" s="5"/>
      <c r="D12" s="5"/>
      <c r="E12" s="5"/>
      <c r="F12" s="5"/>
      <c r="G12" s="5"/>
      <c r="H12" s="5"/>
      <c r="I12" s="6"/>
      <c r="K12" s="38">
        <v>0.75</v>
      </c>
      <c r="L12" s="38">
        <v>0.38629436111989057</v>
      </c>
    </row>
    <row r="13" spans="1:12" x14ac:dyDescent="0.25">
      <c r="A13" s="3"/>
      <c r="B13" s="4"/>
      <c r="C13" s="5"/>
      <c r="D13" s="5"/>
      <c r="E13" s="5"/>
      <c r="F13" s="5"/>
      <c r="G13" s="5"/>
      <c r="H13" s="5"/>
      <c r="I13" s="6"/>
      <c r="K13" s="38">
        <v>0.95</v>
      </c>
      <c r="L13" s="38">
        <v>1.99573227355399</v>
      </c>
    </row>
    <row r="14" spans="1:12" x14ac:dyDescent="0.25">
      <c r="A14" s="3"/>
      <c r="B14" s="4"/>
      <c r="C14" s="5"/>
      <c r="D14" s="5"/>
      <c r="E14" s="5"/>
      <c r="F14" s="5"/>
      <c r="G14" s="5"/>
      <c r="H14" s="5"/>
      <c r="I14" s="6"/>
      <c r="K14" s="38">
        <v>0.99</v>
      </c>
      <c r="L14" s="38">
        <v>3.6051701859880909</v>
      </c>
    </row>
    <row r="15" spans="1:12" x14ac:dyDescent="0.25">
      <c r="A15" s="3"/>
      <c r="B15" s="4"/>
      <c r="C15" s="5"/>
      <c r="D15" s="5"/>
      <c r="E15" s="5"/>
      <c r="F15" s="5"/>
      <c r="G15" s="5"/>
      <c r="H15" s="5"/>
      <c r="I15" s="6"/>
      <c r="K15" s="38">
        <v>0.99999999900000003</v>
      </c>
      <c r="L15" s="38">
        <v>19.723265865228342</v>
      </c>
    </row>
    <row r="16" spans="1:12" x14ac:dyDescent="0.25">
      <c r="A16" s="3"/>
      <c r="B16" s="4"/>
      <c r="C16" s="5"/>
      <c r="D16" s="5"/>
      <c r="E16" s="5"/>
      <c r="F16" s="5"/>
      <c r="G16" s="5"/>
      <c r="H16" s="5"/>
      <c r="I16" s="6"/>
    </row>
    <row r="17" spans="1:15" x14ac:dyDescent="0.25">
      <c r="A17" s="3"/>
      <c r="B17" s="4"/>
      <c r="C17" s="5"/>
      <c r="D17" s="5"/>
      <c r="E17" s="5"/>
      <c r="F17" s="5"/>
      <c r="G17" s="5"/>
      <c r="H17" s="5"/>
      <c r="I17" s="6"/>
    </row>
    <row r="18" spans="1:15" x14ac:dyDescent="0.25">
      <c r="A18" s="3"/>
      <c r="B18" s="4"/>
      <c r="C18" s="5"/>
      <c r="D18" s="5"/>
      <c r="E18" s="5"/>
      <c r="F18" s="5"/>
      <c r="G18" s="5"/>
      <c r="H18" s="5"/>
      <c r="I18" s="6"/>
    </row>
    <row r="19" spans="1:15" x14ac:dyDescent="0.25">
      <c r="A19" s="3"/>
      <c r="B19" s="4"/>
      <c r="C19" s="5"/>
      <c r="D19" s="5"/>
      <c r="E19" s="5"/>
      <c r="F19" s="5"/>
      <c r="G19" s="5"/>
      <c r="H19" s="5"/>
      <c r="I19" s="6"/>
    </row>
    <row r="20" spans="1:15" x14ac:dyDescent="0.25">
      <c r="A20" s="3"/>
      <c r="B20" s="4"/>
      <c r="C20" s="5"/>
      <c r="D20" s="5"/>
      <c r="E20" s="5"/>
      <c r="F20" s="5"/>
      <c r="G20" s="5"/>
      <c r="H20" s="5"/>
      <c r="I20" s="6"/>
    </row>
    <row r="21" spans="1:15" x14ac:dyDescent="0.25">
      <c r="A21" s="3"/>
      <c r="B21" s="4"/>
      <c r="C21" s="5"/>
      <c r="D21" s="5"/>
      <c r="E21" s="5"/>
      <c r="F21" s="5"/>
      <c r="G21" s="5"/>
      <c r="H21" s="5"/>
      <c r="I21" s="6"/>
    </row>
    <row r="22" spans="1:15" x14ac:dyDescent="0.25">
      <c r="A22" s="3"/>
      <c r="B22" s="4"/>
      <c r="C22" s="5"/>
      <c r="D22" s="5"/>
      <c r="E22" s="5"/>
      <c r="F22" s="5"/>
      <c r="G22" s="5"/>
      <c r="H22" s="5"/>
      <c r="I22" s="6"/>
    </row>
    <row r="23" spans="1:15" x14ac:dyDescent="0.25">
      <c r="A23" s="3"/>
      <c r="B23" s="4"/>
      <c r="C23" s="5"/>
      <c r="D23" s="5"/>
      <c r="E23" s="5"/>
      <c r="F23" s="5"/>
      <c r="G23" s="5"/>
      <c r="H23" s="5"/>
      <c r="I23" s="6"/>
    </row>
    <row r="24" spans="1:15" x14ac:dyDescent="0.25">
      <c r="A24" s="3"/>
      <c r="B24" s="4"/>
      <c r="C24" s="5"/>
      <c r="D24" s="5"/>
      <c r="E24" s="5"/>
      <c r="F24" s="5"/>
      <c r="G24" s="5"/>
      <c r="H24" s="5"/>
      <c r="I24" s="6"/>
      <c r="K24" s="35" t="s">
        <v>33</v>
      </c>
      <c r="L24" s="35"/>
      <c r="M24" s="31"/>
      <c r="N24" s="15"/>
    </row>
    <row r="25" spans="1:15" x14ac:dyDescent="0.25">
      <c r="A25" s="3"/>
      <c r="B25" s="4"/>
      <c r="C25" s="5"/>
      <c r="D25" s="5"/>
      <c r="E25" s="5"/>
      <c r="F25" s="5"/>
      <c r="G25" s="5"/>
      <c r="H25" s="5"/>
      <c r="I25" s="6"/>
      <c r="K25" s="31" t="s">
        <v>30</v>
      </c>
      <c r="L25" s="31" t="s">
        <v>31</v>
      </c>
      <c r="M25" s="36" t="s">
        <v>34</v>
      </c>
      <c r="N25" s="8" t="s">
        <v>32</v>
      </c>
      <c r="O25" s="36" t="s">
        <v>35</v>
      </c>
    </row>
    <row r="26" spans="1:15" x14ac:dyDescent="0.25">
      <c r="A26" s="7" t="s">
        <v>8</v>
      </c>
      <c r="B26" s="8" t="s">
        <v>9</v>
      </c>
      <c r="C26" s="8" t="s">
        <v>10</v>
      </c>
      <c r="D26" s="8" t="s">
        <v>11</v>
      </c>
      <c r="E26" s="8" t="s">
        <v>12</v>
      </c>
      <c r="F26" s="9" t="s">
        <v>13</v>
      </c>
      <c r="G26" s="8" t="s">
        <v>14</v>
      </c>
      <c r="H26" s="8" t="s">
        <v>15</v>
      </c>
      <c r="I26" s="10" t="s">
        <v>16</v>
      </c>
      <c r="M26" s="15">
        <f>COUNTIF(L27:L427, "Passed")</f>
        <v>401</v>
      </c>
      <c r="N26" s="15">
        <f>COUNTIF(L27:L427, "Failed")</f>
        <v>0</v>
      </c>
      <c r="O26" s="15">
        <f xml:space="preserve"> COUNT(H27:H427) - SUM(M26:N26)</f>
        <v>0</v>
      </c>
    </row>
    <row r="27" spans="1:15" x14ac:dyDescent="0.25">
      <c r="A27" s="11">
        <v>0</v>
      </c>
      <c r="B27" s="12">
        <v>1</v>
      </c>
      <c r="C27" s="12">
        <v>2</v>
      </c>
      <c r="D27" s="12">
        <f xml:space="preserve"> 4 / (C27^2)</f>
        <v>1</v>
      </c>
      <c r="E27" s="12">
        <f xml:space="preserve"> (B27 * C27) / 2</f>
        <v>1</v>
      </c>
      <c r="F27" s="12">
        <f xml:space="preserve"> A27 - 2 * (B27 / C27)</f>
        <v>-1</v>
      </c>
      <c r="G27" s="12">
        <f xml:space="preserve"> ( (H27) - F27 ) / E27</f>
        <v>0</v>
      </c>
      <c r="H27" s="12">
        <v>-1</v>
      </c>
      <c r="I27" s="13">
        <f xml:space="preserve"> IF(C27 &gt; 0, ( _xlfn.GAMMA.DIST(G27, D27, E27,TRUE) ), 1 - ( _xlfn.GAMMA.DIST(G27, D27, E27,TRUE) ) )</f>
        <v>0</v>
      </c>
      <c r="K27" s="15">
        <f xml:space="preserve"> E27 * _xlfn.GAMMA.INV(I27, D27, E27) + F27</f>
        <v>-1</v>
      </c>
      <c r="L27" s="15" t="str">
        <f t="shared" ref="L27:L90" si="0">IF(ABS(K27- H27) &lt;= (ABS(H27) * 0.01), "Passed", "Failed")</f>
        <v>Passed</v>
      </c>
    </row>
    <row r="28" spans="1:15" x14ac:dyDescent="0.25">
      <c r="A28" s="11">
        <v>0</v>
      </c>
      <c r="B28" s="12">
        <v>1</v>
      </c>
      <c r="C28" s="12">
        <v>2</v>
      </c>
      <c r="D28" s="12">
        <f t="shared" ref="D28:D91" si="1" xml:space="preserve"> 4 / (C28^2)</f>
        <v>1</v>
      </c>
      <c r="E28" s="12">
        <f t="shared" ref="E28:E91" si="2" xml:space="preserve"> (B28 * C28) / 2</f>
        <v>1</v>
      </c>
      <c r="F28" s="12">
        <f t="shared" ref="F28:F91" si="3" xml:space="preserve"> A28 - 2 * (B28 / C28)</f>
        <v>-1</v>
      </c>
      <c r="G28" s="12">
        <f t="shared" ref="G28:G91" si="4" xml:space="preserve"> ( (H28) - F28 ) / E28</f>
        <v>1.5000000000000013E-2</v>
      </c>
      <c r="H28" s="12">
        <f>H27+0.015</f>
        <v>-0.98499999999999999</v>
      </c>
      <c r="I28" s="13">
        <f t="shared" ref="I28:I91" si="5" xml:space="preserve"> IF(C28 &gt; 0, ( _xlfn.GAMMA.DIST(G28, D28, E28,TRUE) ), 1 - ( _xlfn.GAMMA.DIST(G28, D28, E28,TRUE) ) )</f>
        <v>1.4888060396937351E-2</v>
      </c>
      <c r="K28" s="15">
        <f t="shared" ref="K28:K91" si="6" xml:space="preserve"> E28 * _xlfn.GAMMA.INV(I28, D28, E28) + F28</f>
        <v>-0.98499999999999999</v>
      </c>
      <c r="L28" s="15" t="str">
        <f t="shared" si="0"/>
        <v>Passed</v>
      </c>
      <c r="M28" s="15"/>
      <c r="N28" s="15"/>
    </row>
    <row r="29" spans="1:15" x14ac:dyDescent="0.25">
      <c r="A29" s="11">
        <v>0</v>
      </c>
      <c r="B29" s="12">
        <v>1</v>
      </c>
      <c r="C29" s="12">
        <v>2</v>
      </c>
      <c r="D29" s="12">
        <f t="shared" si="1"/>
        <v>1</v>
      </c>
      <c r="E29" s="12">
        <f t="shared" si="2"/>
        <v>1</v>
      </c>
      <c r="F29" s="12">
        <f t="shared" si="3"/>
        <v>-1</v>
      </c>
      <c r="G29" s="12">
        <f t="shared" si="4"/>
        <v>3.0000000000000027E-2</v>
      </c>
      <c r="H29" s="12">
        <f t="shared" ref="H29:H92" si="7">H28+0.015</f>
        <v>-0.97</v>
      </c>
      <c r="I29" s="13">
        <f t="shared" si="5"/>
        <v>2.9554466451491849E-2</v>
      </c>
      <c r="K29" s="15">
        <f t="shared" si="6"/>
        <v>-0.97</v>
      </c>
      <c r="L29" s="15" t="str">
        <f t="shared" si="0"/>
        <v>Passed</v>
      </c>
      <c r="M29" s="15"/>
      <c r="N29" s="15"/>
    </row>
    <row r="30" spans="1:15" x14ac:dyDescent="0.25">
      <c r="A30" s="11">
        <v>0</v>
      </c>
      <c r="B30" s="12">
        <v>1</v>
      </c>
      <c r="C30" s="12">
        <v>2</v>
      </c>
      <c r="D30" s="12">
        <f t="shared" si="1"/>
        <v>1</v>
      </c>
      <c r="E30" s="12">
        <f t="shared" si="2"/>
        <v>1</v>
      </c>
      <c r="F30" s="12">
        <f t="shared" si="3"/>
        <v>-1</v>
      </c>
      <c r="G30" s="12">
        <f t="shared" si="4"/>
        <v>4.500000000000004E-2</v>
      </c>
      <c r="H30" s="12">
        <f t="shared" si="7"/>
        <v>-0.95499999999999996</v>
      </c>
      <c r="I30" s="13">
        <f t="shared" si="5"/>
        <v>4.4002518166900137E-2</v>
      </c>
      <c r="K30" s="15">
        <f t="shared" si="6"/>
        <v>-0.95499999999999996</v>
      </c>
      <c r="L30" s="15" t="str">
        <f t="shared" si="0"/>
        <v>Passed</v>
      </c>
      <c r="M30" s="15"/>
      <c r="N30" s="15"/>
    </row>
    <row r="31" spans="1:15" x14ac:dyDescent="0.25">
      <c r="A31" s="11">
        <v>0</v>
      </c>
      <c r="B31" s="12">
        <v>1</v>
      </c>
      <c r="C31" s="12">
        <v>2</v>
      </c>
      <c r="D31" s="12">
        <f t="shared" si="1"/>
        <v>1</v>
      </c>
      <c r="E31" s="12">
        <f t="shared" si="2"/>
        <v>1</v>
      </c>
      <c r="F31" s="12">
        <f t="shared" si="3"/>
        <v>-1</v>
      </c>
      <c r="G31" s="12">
        <f t="shared" si="4"/>
        <v>6.0000000000000053E-2</v>
      </c>
      <c r="H31" s="12">
        <f t="shared" si="7"/>
        <v>-0.94</v>
      </c>
      <c r="I31" s="13">
        <f t="shared" si="5"/>
        <v>5.8235466415751336E-2</v>
      </c>
      <c r="K31" s="15">
        <f t="shared" si="6"/>
        <v>-0.94</v>
      </c>
      <c r="L31" s="15" t="str">
        <f t="shared" si="0"/>
        <v>Passed</v>
      </c>
      <c r="M31" s="15"/>
      <c r="N31" s="15"/>
    </row>
    <row r="32" spans="1:15" x14ac:dyDescent="0.25">
      <c r="A32" s="11">
        <v>0</v>
      </c>
      <c r="B32" s="12">
        <v>1</v>
      </c>
      <c r="C32" s="12">
        <v>2</v>
      </c>
      <c r="D32" s="12">
        <f t="shared" si="1"/>
        <v>1</v>
      </c>
      <c r="E32" s="12">
        <f t="shared" si="2"/>
        <v>1</v>
      </c>
      <c r="F32" s="12">
        <f t="shared" si="3"/>
        <v>-1</v>
      </c>
      <c r="G32" s="12">
        <f t="shared" si="4"/>
        <v>7.5000000000000067E-2</v>
      </c>
      <c r="H32" s="12">
        <f t="shared" si="7"/>
        <v>-0.92499999999999993</v>
      </c>
      <c r="I32" s="13">
        <f t="shared" si="5"/>
        <v>7.225651367144717E-2</v>
      </c>
      <c r="K32" s="15">
        <f t="shared" si="6"/>
        <v>-0.92499999999999993</v>
      </c>
      <c r="L32" s="15" t="str">
        <f t="shared" si="0"/>
        <v>Passed</v>
      </c>
      <c r="M32" s="15"/>
      <c r="N32" s="15"/>
    </row>
    <row r="33" spans="1:14" x14ac:dyDescent="0.25">
      <c r="A33" s="11">
        <v>0</v>
      </c>
      <c r="B33" s="12">
        <v>1</v>
      </c>
      <c r="C33" s="12">
        <v>2</v>
      </c>
      <c r="D33" s="12">
        <f t="shared" si="1"/>
        <v>1</v>
      </c>
      <c r="E33" s="12">
        <f t="shared" si="2"/>
        <v>1</v>
      </c>
      <c r="F33" s="12">
        <f t="shared" si="3"/>
        <v>-1</v>
      </c>
      <c r="G33" s="12">
        <f t="shared" si="4"/>
        <v>9.000000000000008E-2</v>
      </c>
      <c r="H33" s="12">
        <f t="shared" si="7"/>
        <v>-0.90999999999999992</v>
      </c>
      <c r="I33" s="13">
        <f t="shared" si="5"/>
        <v>8.6068814728771884E-2</v>
      </c>
      <c r="K33" s="15">
        <f t="shared" si="6"/>
        <v>-0.90999999999999992</v>
      </c>
      <c r="L33" s="15" t="str">
        <f t="shared" si="0"/>
        <v>Passed</v>
      </c>
      <c r="M33" s="15"/>
      <c r="N33" s="15"/>
    </row>
    <row r="34" spans="1:14" x14ac:dyDescent="0.25">
      <c r="A34" s="11">
        <v>0</v>
      </c>
      <c r="B34" s="12">
        <v>1</v>
      </c>
      <c r="C34" s="12">
        <v>2</v>
      </c>
      <c r="D34" s="12">
        <f t="shared" si="1"/>
        <v>1</v>
      </c>
      <c r="E34" s="12">
        <f t="shared" si="2"/>
        <v>1</v>
      </c>
      <c r="F34" s="12">
        <f t="shared" si="3"/>
        <v>-1</v>
      </c>
      <c r="G34" s="12">
        <f t="shared" si="4"/>
        <v>0.10500000000000009</v>
      </c>
      <c r="H34" s="12">
        <f t="shared" si="7"/>
        <v>-0.89499999999999991</v>
      </c>
      <c r="I34" s="13">
        <f t="shared" si="5"/>
        <v>9.9675477413734476E-2</v>
      </c>
      <c r="K34" s="15">
        <f t="shared" si="6"/>
        <v>-0.89499999999999991</v>
      </c>
      <c r="L34" s="15" t="str">
        <f t="shared" si="0"/>
        <v>Passed</v>
      </c>
      <c r="M34" s="15"/>
      <c r="N34" s="15"/>
    </row>
    <row r="35" spans="1:14" x14ac:dyDescent="0.25">
      <c r="A35" s="11">
        <v>0</v>
      </c>
      <c r="B35" s="12">
        <v>1</v>
      </c>
      <c r="C35" s="12">
        <v>2</v>
      </c>
      <c r="D35" s="12">
        <f t="shared" si="1"/>
        <v>1</v>
      </c>
      <c r="E35" s="12">
        <f t="shared" si="2"/>
        <v>1</v>
      </c>
      <c r="F35" s="12">
        <f t="shared" si="3"/>
        <v>-1</v>
      </c>
      <c r="G35" s="12">
        <f t="shared" si="4"/>
        <v>0.12000000000000011</v>
      </c>
      <c r="H35" s="12">
        <f t="shared" si="7"/>
        <v>-0.87999999999999989</v>
      </c>
      <c r="I35" s="13">
        <f t="shared" si="5"/>
        <v>0.11307956328284259</v>
      </c>
      <c r="K35" s="15">
        <f t="shared" si="6"/>
        <v>-0.87999999999999989</v>
      </c>
      <c r="L35" s="15" t="str">
        <f t="shared" si="0"/>
        <v>Passed</v>
      </c>
      <c r="M35" s="15"/>
      <c r="N35" s="15"/>
    </row>
    <row r="36" spans="1:14" x14ac:dyDescent="0.25">
      <c r="A36" s="11">
        <v>0</v>
      </c>
      <c r="B36" s="12">
        <v>1</v>
      </c>
      <c r="C36" s="12">
        <v>2</v>
      </c>
      <c r="D36" s="12">
        <f t="shared" si="1"/>
        <v>1</v>
      </c>
      <c r="E36" s="12">
        <f t="shared" si="2"/>
        <v>1</v>
      </c>
      <c r="F36" s="12">
        <f t="shared" si="3"/>
        <v>-1</v>
      </c>
      <c r="G36" s="12">
        <f t="shared" si="4"/>
        <v>0.13500000000000012</v>
      </c>
      <c r="H36" s="12">
        <f t="shared" si="7"/>
        <v>-0.86499999999999988</v>
      </c>
      <c r="I36" s="13">
        <f t="shared" si="5"/>
        <v>0.12628408831196566</v>
      </c>
      <c r="K36" s="15">
        <f t="shared" si="6"/>
        <v>-0.86499999999999988</v>
      </c>
      <c r="L36" s="15" t="str">
        <f t="shared" si="0"/>
        <v>Passed</v>
      </c>
      <c r="M36" s="15"/>
      <c r="N36" s="15"/>
    </row>
    <row r="37" spans="1:14" x14ac:dyDescent="0.25">
      <c r="A37" s="11">
        <v>0</v>
      </c>
      <c r="B37" s="12">
        <v>1</v>
      </c>
      <c r="C37" s="12">
        <v>2</v>
      </c>
      <c r="D37" s="12">
        <f t="shared" si="1"/>
        <v>1</v>
      </c>
      <c r="E37" s="12">
        <f t="shared" si="2"/>
        <v>1</v>
      </c>
      <c r="F37" s="12">
        <f t="shared" si="3"/>
        <v>-1</v>
      </c>
      <c r="G37" s="12">
        <f t="shared" si="4"/>
        <v>0.15000000000000013</v>
      </c>
      <c r="H37" s="12">
        <f t="shared" si="7"/>
        <v>-0.84999999999999987</v>
      </c>
      <c r="I37" s="13">
        <f t="shared" si="5"/>
        <v>0.1392920235749423</v>
      </c>
      <c r="K37" s="15">
        <f t="shared" si="6"/>
        <v>-0.84999999999999987</v>
      </c>
      <c r="L37" s="15" t="str">
        <f t="shared" si="0"/>
        <v>Passed</v>
      </c>
      <c r="M37" s="15"/>
      <c r="N37" s="15"/>
    </row>
    <row r="38" spans="1:14" x14ac:dyDescent="0.25">
      <c r="A38" s="11">
        <v>0</v>
      </c>
      <c r="B38" s="12">
        <v>1</v>
      </c>
      <c r="C38" s="12">
        <v>2</v>
      </c>
      <c r="D38" s="12">
        <f t="shared" si="1"/>
        <v>1</v>
      </c>
      <c r="E38" s="12">
        <f t="shared" si="2"/>
        <v>1</v>
      </c>
      <c r="F38" s="12">
        <f t="shared" si="3"/>
        <v>-1</v>
      </c>
      <c r="G38" s="12">
        <f t="shared" si="4"/>
        <v>0.16500000000000015</v>
      </c>
      <c r="H38" s="12">
        <f t="shared" si="7"/>
        <v>-0.83499999999999985</v>
      </c>
      <c r="I38" s="13">
        <f t="shared" si="5"/>
        <v>0.1521062959120843</v>
      </c>
      <c r="K38" s="15">
        <f t="shared" si="6"/>
        <v>-0.83499999999999985</v>
      </c>
      <c r="L38" s="15" t="str">
        <f t="shared" si="0"/>
        <v>Passed</v>
      </c>
      <c r="M38" s="15"/>
      <c r="N38" s="15"/>
    </row>
    <row r="39" spans="1:14" x14ac:dyDescent="0.25">
      <c r="A39" s="11">
        <v>0</v>
      </c>
      <c r="B39" s="12">
        <v>1</v>
      </c>
      <c r="C39" s="12">
        <v>2</v>
      </c>
      <c r="D39" s="12">
        <f t="shared" si="1"/>
        <v>1</v>
      </c>
      <c r="E39" s="12">
        <f t="shared" si="2"/>
        <v>1</v>
      </c>
      <c r="F39" s="12">
        <f t="shared" si="3"/>
        <v>-1</v>
      </c>
      <c r="G39" s="12">
        <f t="shared" si="4"/>
        <v>0.18000000000000016</v>
      </c>
      <c r="H39" s="12">
        <f t="shared" si="7"/>
        <v>-0.81999999999999984</v>
      </c>
      <c r="I39" s="13">
        <f t="shared" si="5"/>
        <v>0.16472978858872811</v>
      </c>
      <c r="K39" s="15">
        <f t="shared" si="6"/>
        <v>-0.81999999999999984</v>
      </c>
      <c r="L39" s="15" t="str">
        <f t="shared" si="0"/>
        <v>Passed</v>
      </c>
      <c r="M39" s="15"/>
      <c r="N39" s="15"/>
    </row>
    <row r="40" spans="1:14" x14ac:dyDescent="0.25">
      <c r="A40" s="11">
        <v>0</v>
      </c>
      <c r="B40" s="12">
        <v>1</v>
      </c>
      <c r="C40" s="12">
        <v>2</v>
      </c>
      <c r="D40" s="12">
        <f t="shared" si="1"/>
        <v>1</v>
      </c>
      <c r="E40" s="12">
        <f t="shared" si="2"/>
        <v>1</v>
      </c>
      <c r="F40" s="12">
        <f t="shared" si="3"/>
        <v>-1</v>
      </c>
      <c r="G40" s="12">
        <f t="shared" si="4"/>
        <v>0.19500000000000017</v>
      </c>
      <c r="H40" s="12">
        <f t="shared" si="7"/>
        <v>-0.80499999999999983</v>
      </c>
      <c r="I40" s="13">
        <f t="shared" si="5"/>
        <v>0.17716534194398176</v>
      </c>
      <c r="K40" s="15">
        <f t="shared" si="6"/>
        <v>-0.80499999999999983</v>
      </c>
      <c r="L40" s="15" t="str">
        <f t="shared" si="0"/>
        <v>Passed</v>
      </c>
      <c r="M40" s="15"/>
      <c r="N40" s="15"/>
    </row>
    <row r="41" spans="1:14" x14ac:dyDescent="0.25">
      <c r="A41" s="11">
        <v>0</v>
      </c>
      <c r="B41" s="12">
        <v>1</v>
      </c>
      <c r="C41" s="12">
        <v>2</v>
      </c>
      <c r="D41" s="12">
        <f t="shared" si="1"/>
        <v>1</v>
      </c>
      <c r="E41" s="12">
        <f t="shared" si="2"/>
        <v>1</v>
      </c>
      <c r="F41" s="12">
        <f t="shared" si="3"/>
        <v>-1</v>
      </c>
      <c r="G41" s="12">
        <f t="shared" si="4"/>
        <v>0.21000000000000019</v>
      </c>
      <c r="H41" s="12">
        <f t="shared" si="7"/>
        <v>-0.78999999999999981</v>
      </c>
      <c r="I41" s="13">
        <f t="shared" si="5"/>
        <v>0.18941575402981306</v>
      </c>
      <c r="K41" s="15">
        <f t="shared" si="6"/>
        <v>-0.78999999999999981</v>
      </c>
      <c r="L41" s="15" t="str">
        <f t="shared" si="0"/>
        <v>Passed</v>
      </c>
      <c r="M41" s="15"/>
      <c r="N41" s="15"/>
    </row>
    <row r="42" spans="1:14" x14ac:dyDescent="0.25">
      <c r="A42" s="11">
        <v>0</v>
      </c>
      <c r="B42" s="12">
        <v>1</v>
      </c>
      <c r="C42" s="12">
        <v>2</v>
      </c>
      <c r="D42" s="12">
        <f t="shared" si="1"/>
        <v>1</v>
      </c>
      <c r="E42" s="12">
        <f t="shared" si="2"/>
        <v>1</v>
      </c>
      <c r="F42" s="12">
        <f t="shared" si="3"/>
        <v>-1</v>
      </c>
      <c r="G42" s="12">
        <f t="shared" si="4"/>
        <v>0.2250000000000002</v>
      </c>
      <c r="H42" s="12">
        <f t="shared" si="7"/>
        <v>-0.7749999999999998</v>
      </c>
      <c r="I42" s="13">
        <f t="shared" si="5"/>
        <v>0.20148378124062313</v>
      </c>
      <c r="K42" s="15">
        <f t="shared" si="6"/>
        <v>-0.7749999999999998</v>
      </c>
      <c r="L42" s="15" t="str">
        <f t="shared" si="0"/>
        <v>Passed</v>
      </c>
      <c r="M42" s="15"/>
      <c r="N42" s="15"/>
    </row>
    <row r="43" spans="1:14" x14ac:dyDescent="0.25">
      <c r="A43" s="11">
        <v>0</v>
      </c>
      <c r="B43" s="12">
        <v>1</v>
      </c>
      <c r="C43" s="12">
        <v>2</v>
      </c>
      <c r="D43" s="12">
        <f t="shared" si="1"/>
        <v>1</v>
      </c>
      <c r="E43" s="12">
        <f t="shared" si="2"/>
        <v>1</v>
      </c>
      <c r="F43" s="12">
        <f t="shared" si="3"/>
        <v>-1</v>
      </c>
      <c r="G43" s="12">
        <f t="shared" si="4"/>
        <v>0.24000000000000021</v>
      </c>
      <c r="H43" s="12">
        <f t="shared" si="7"/>
        <v>-0.75999999999999979</v>
      </c>
      <c r="I43" s="13">
        <f t="shared" si="5"/>
        <v>0.21337213893344675</v>
      </c>
      <c r="K43" s="15">
        <f t="shared" si="6"/>
        <v>-0.75999999999999979</v>
      </c>
      <c r="L43" s="15" t="str">
        <f t="shared" si="0"/>
        <v>Passed</v>
      </c>
      <c r="M43" s="15"/>
      <c r="N43" s="15"/>
    </row>
    <row r="44" spans="1:14" x14ac:dyDescent="0.25">
      <c r="A44" s="11">
        <v>0</v>
      </c>
      <c r="B44" s="12">
        <v>1</v>
      </c>
      <c r="C44" s="12">
        <v>2</v>
      </c>
      <c r="D44" s="12">
        <f t="shared" si="1"/>
        <v>1</v>
      </c>
      <c r="E44" s="12">
        <f t="shared" si="2"/>
        <v>1</v>
      </c>
      <c r="F44" s="12">
        <f t="shared" si="3"/>
        <v>-1</v>
      </c>
      <c r="G44" s="12">
        <f t="shared" si="4"/>
        <v>0.25500000000000023</v>
      </c>
      <c r="H44" s="12">
        <f t="shared" si="7"/>
        <v>-0.74499999999999977</v>
      </c>
      <c r="I44" s="13">
        <f t="shared" si="5"/>
        <v>0.22508350203891925</v>
      </c>
      <c r="K44" s="15">
        <f t="shared" si="6"/>
        <v>-0.74499999999999977</v>
      </c>
      <c r="L44" s="15" t="str">
        <f t="shared" si="0"/>
        <v>Passed</v>
      </c>
      <c r="M44" s="15"/>
      <c r="N44" s="15"/>
    </row>
    <row r="45" spans="1:14" x14ac:dyDescent="0.25">
      <c r="A45" s="11">
        <v>0</v>
      </c>
      <c r="B45" s="12">
        <v>1</v>
      </c>
      <c r="C45" s="12">
        <v>2</v>
      </c>
      <c r="D45" s="12">
        <f t="shared" si="1"/>
        <v>1</v>
      </c>
      <c r="E45" s="12">
        <f t="shared" si="2"/>
        <v>1</v>
      </c>
      <c r="F45" s="12">
        <f t="shared" si="3"/>
        <v>-1</v>
      </c>
      <c r="G45" s="12">
        <f t="shared" si="4"/>
        <v>0.27000000000000024</v>
      </c>
      <c r="H45" s="12">
        <f t="shared" si="7"/>
        <v>-0.72999999999999976</v>
      </c>
      <c r="I45" s="13">
        <f t="shared" si="5"/>
        <v>0.23662050566314705</v>
      </c>
      <c r="K45" s="15">
        <f t="shared" si="6"/>
        <v>-0.72999999999999976</v>
      </c>
      <c r="L45" s="15" t="str">
        <f t="shared" si="0"/>
        <v>Passed</v>
      </c>
      <c r="M45" s="15"/>
      <c r="N45" s="15"/>
    </row>
    <row r="46" spans="1:14" x14ac:dyDescent="0.25">
      <c r="A46" s="11">
        <v>0</v>
      </c>
      <c r="B46" s="12">
        <v>1</v>
      </c>
      <c r="C46" s="12">
        <v>2</v>
      </c>
      <c r="D46" s="12">
        <f t="shared" si="1"/>
        <v>1</v>
      </c>
      <c r="E46" s="12">
        <f t="shared" si="2"/>
        <v>1</v>
      </c>
      <c r="F46" s="12">
        <f t="shared" si="3"/>
        <v>-1</v>
      </c>
      <c r="G46" s="12">
        <f t="shared" si="4"/>
        <v>0.28500000000000025</v>
      </c>
      <c r="H46" s="12">
        <f t="shared" si="7"/>
        <v>-0.71499999999999975</v>
      </c>
      <c r="I46" s="13">
        <f t="shared" si="5"/>
        <v>0.24798574568061754</v>
      </c>
      <c r="K46" s="15">
        <f t="shared" si="6"/>
        <v>-0.71499999999999975</v>
      </c>
      <c r="L46" s="15" t="str">
        <f t="shared" si="0"/>
        <v>Passed</v>
      </c>
      <c r="M46" s="15"/>
      <c r="N46" s="15"/>
    </row>
    <row r="47" spans="1:14" x14ac:dyDescent="0.25">
      <c r="A47" s="11">
        <v>0</v>
      </c>
      <c r="B47" s="12">
        <v>1</v>
      </c>
      <c r="C47" s="12">
        <v>2</v>
      </c>
      <c r="D47" s="12">
        <f t="shared" si="1"/>
        <v>1</v>
      </c>
      <c r="E47" s="12">
        <f t="shared" si="2"/>
        <v>1</v>
      </c>
      <c r="F47" s="12">
        <f t="shared" si="3"/>
        <v>-1</v>
      </c>
      <c r="G47" s="12">
        <f t="shared" si="4"/>
        <v>0.30000000000000027</v>
      </c>
      <c r="H47" s="12">
        <f t="shared" si="7"/>
        <v>-0.69999999999999973</v>
      </c>
      <c r="I47" s="13">
        <f t="shared" si="5"/>
        <v>0.25918177931828235</v>
      </c>
      <c r="K47" s="15">
        <f t="shared" si="6"/>
        <v>-0.69999999999999973</v>
      </c>
      <c r="L47" s="15" t="str">
        <f t="shared" si="0"/>
        <v>Passed</v>
      </c>
      <c r="M47" s="15"/>
      <c r="N47" s="15"/>
    </row>
    <row r="48" spans="1:14" x14ac:dyDescent="0.25">
      <c r="A48" s="11">
        <v>0</v>
      </c>
      <c r="B48" s="12">
        <v>1</v>
      </c>
      <c r="C48" s="12">
        <v>2</v>
      </c>
      <c r="D48" s="12">
        <f t="shared" si="1"/>
        <v>1</v>
      </c>
      <c r="E48" s="12">
        <f t="shared" si="2"/>
        <v>1</v>
      </c>
      <c r="F48" s="12">
        <f t="shared" si="3"/>
        <v>-1</v>
      </c>
      <c r="G48" s="12">
        <f t="shared" si="4"/>
        <v>0.31500000000000028</v>
      </c>
      <c r="H48" s="12">
        <f t="shared" si="7"/>
        <v>-0.68499999999999972</v>
      </c>
      <c r="I48" s="13">
        <f t="shared" si="5"/>
        <v>0.27021112573094341</v>
      </c>
      <c r="K48" s="15">
        <f t="shared" si="6"/>
        <v>-0.68499999999999972</v>
      </c>
      <c r="L48" s="15" t="str">
        <f t="shared" si="0"/>
        <v>Passed</v>
      </c>
      <c r="M48" s="15"/>
      <c r="N48" s="15"/>
    </row>
    <row r="49" spans="1:14" x14ac:dyDescent="0.25">
      <c r="A49" s="11">
        <v>0</v>
      </c>
      <c r="B49" s="12">
        <v>1</v>
      </c>
      <c r="C49" s="12">
        <v>2</v>
      </c>
      <c r="D49" s="12">
        <f t="shared" si="1"/>
        <v>1</v>
      </c>
      <c r="E49" s="12">
        <f t="shared" si="2"/>
        <v>1</v>
      </c>
      <c r="F49" s="12">
        <f t="shared" si="3"/>
        <v>-1</v>
      </c>
      <c r="G49" s="12">
        <f t="shared" si="4"/>
        <v>0.33000000000000029</v>
      </c>
      <c r="H49" s="12">
        <f t="shared" si="7"/>
        <v>-0.66999999999999971</v>
      </c>
      <c r="I49" s="13">
        <f t="shared" si="5"/>
        <v>0.28107626656807405</v>
      </c>
      <c r="K49" s="15">
        <f t="shared" si="6"/>
        <v>-0.66999999999999971</v>
      </c>
      <c r="L49" s="15" t="str">
        <f t="shared" si="0"/>
        <v>Passed</v>
      </c>
      <c r="M49" s="15"/>
      <c r="N49" s="15"/>
    </row>
    <row r="50" spans="1:14" x14ac:dyDescent="0.25">
      <c r="A50" s="11">
        <v>0</v>
      </c>
      <c r="B50" s="12">
        <v>1</v>
      </c>
      <c r="C50" s="12">
        <v>2</v>
      </c>
      <c r="D50" s="12">
        <f t="shared" si="1"/>
        <v>1</v>
      </c>
      <c r="E50" s="12">
        <f t="shared" si="2"/>
        <v>1</v>
      </c>
      <c r="F50" s="12">
        <f t="shared" si="3"/>
        <v>-1</v>
      </c>
      <c r="G50" s="12">
        <f t="shared" si="4"/>
        <v>0.34500000000000031</v>
      </c>
      <c r="H50" s="12">
        <f t="shared" si="7"/>
        <v>-0.65499999999999969</v>
      </c>
      <c r="I50" s="13">
        <f t="shared" si="5"/>
        <v>0.29177964653220023</v>
      </c>
      <c r="K50" s="15">
        <f t="shared" si="6"/>
        <v>-0.65499999999999969</v>
      </c>
      <c r="L50" s="15" t="str">
        <f t="shared" si="0"/>
        <v>Passed</v>
      </c>
      <c r="M50" s="15"/>
      <c r="N50" s="15"/>
    </row>
    <row r="51" spans="1:14" x14ac:dyDescent="0.25">
      <c r="A51" s="11">
        <v>0</v>
      </c>
      <c r="B51" s="12">
        <v>1</v>
      </c>
      <c r="C51" s="12">
        <v>2</v>
      </c>
      <c r="D51" s="12">
        <f t="shared" si="1"/>
        <v>1</v>
      </c>
      <c r="E51" s="12">
        <f t="shared" si="2"/>
        <v>1</v>
      </c>
      <c r="F51" s="12">
        <f t="shared" si="3"/>
        <v>-1</v>
      </c>
      <c r="G51" s="12">
        <f t="shared" si="4"/>
        <v>0.36000000000000032</v>
      </c>
      <c r="H51" s="12">
        <f t="shared" si="7"/>
        <v>-0.63999999999999968</v>
      </c>
      <c r="I51" s="13">
        <f t="shared" si="5"/>
        <v>0.30232367392896914</v>
      </c>
      <c r="K51" s="15">
        <f t="shared" si="6"/>
        <v>-0.63999999999999968</v>
      </c>
      <c r="L51" s="15" t="str">
        <f t="shared" si="0"/>
        <v>Passed</v>
      </c>
      <c r="M51" s="15"/>
      <c r="N51" s="15"/>
    </row>
    <row r="52" spans="1:14" x14ac:dyDescent="0.25">
      <c r="A52" s="11">
        <v>0</v>
      </c>
      <c r="B52" s="12">
        <v>1</v>
      </c>
      <c r="C52" s="12">
        <v>2</v>
      </c>
      <c r="D52" s="12">
        <f t="shared" si="1"/>
        <v>1</v>
      </c>
      <c r="E52" s="12">
        <f t="shared" si="2"/>
        <v>1</v>
      </c>
      <c r="F52" s="12">
        <f t="shared" si="3"/>
        <v>-1</v>
      </c>
      <c r="G52" s="12">
        <f t="shared" si="4"/>
        <v>0.37500000000000033</v>
      </c>
      <c r="H52" s="12">
        <f t="shared" si="7"/>
        <v>-0.62499999999999967</v>
      </c>
      <c r="I52" s="13">
        <f t="shared" si="5"/>
        <v>0.31271072120902804</v>
      </c>
      <c r="K52" s="15">
        <f t="shared" si="6"/>
        <v>-0.62499999999999956</v>
      </c>
      <c r="L52" s="15" t="str">
        <f t="shared" si="0"/>
        <v>Passed</v>
      </c>
      <c r="M52" s="15"/>
      <c r="N52" s="15"/>
    </row>
    <row r="53" spans="1:14" x14ac:dyDescent="0.25">
      <c r="A53" s="11">
        <v>0</v>
      </c>
      <c r="B53" s="12">
        <v>1</v>
      </c>
      <c r="C53" s="12">
        <v>2</v>
      </c>
      <c r="D53" s="12">
        <f t="shared" si="1"/>
        <v>1</v>
      </c>
      <c r="E53" s="12">
        <f t="shared" si="2"/>
        <v>1</v>
      </c>
      <c r="F53" s="12">
        <f t="shared" si="3"/>
        <v>-1</v>
      </c>
      <c r="G53" s="12">
        <f t="shared" si="4"/>
        <v>0.39000000000000035</v>
      </c>
      <c r="H53" s="12">
        <f t="shared" si="7"/>
        <v>-0.60999999999999965</v>
      </c>
      <c r="I53" s="13">
        <f t="shared" si="5"/>
        <v>0.32294312550183557</v>
      </c>
      <c r="K53" s="15">
        <f t="shared" si="6"/>
        <v>-0.60999999999999965</v>
      </c>
      <c r="L53" s="15" t="str">
        <f t="shared" si="0"/>
        <v>Passed</v>
      </c>
      <c r="M53" s="15"/>
      <c r="N53" s="15"/>
    </row>
    <row r="54" spans="1:14" x14ac:dyDescent="0.25">
      <c r="A54" s="11">
        <v>0</v>
      </c>
      <c r="B54" s="12">
        <v>1</v>
      </c>
      <c r="C54" s="12">
        <v>2</v>
      </c>
      <c r="D54" s="12">
        <f t="shared" si="1"/>
        <v>1</v>
      </c>
      <c r="E54" s="12">
        <f t="shared" si="2"/>
        <v>1</v>
      </c>
      <c r="F54" s="12">
        <f t="shared" si="3"/>
        <v>-1</v>
      </c>
      <c r="G54" s="12">
        <f t="shared" si="4"/>
        <v>0.40500000000000036</v>
      </c>
      <c r="H54" s="12">
        <f t="shared" si="7"/>
        <v>-0.59499999999999964</v>
      </c>
      <c r="I54" s="13">
        <f t="shared" si="5"/>
        <v>0.33302318914152584</v>
      </c>
      <c r="K54" s="15">
        <f t="shared" si="6"/>
        <v>-0.59499999999999964</v>
      </c>
      <c r="L54" s="15" t="str">
        <f t="shared" si="0"/>
        <v>Passed</v>
      </c>
      <c r="M54" s="15"/>
      <c r="N54" s="15"/>
    </row>
    <row r="55" spans="1:14" x14ac:dyDescent="0.25">
      <c r="A55" s="11">
        <v>0</v>
      </c>
      <c r="B55" s="12">
        <v>1</v>
      </c>
      <c r="C55" s="12">
        <v>2</v>
      </c>
      <c r="D55" s="12">
        <f t="shared" si="1"/>
        <v>1</v>
      </c>
      <c r="E55" s="12">
        <f t="shared" si="2"/>
        <v>1</v>
      </c>
      <c r="F55" s="12">
        <f t="shared" si="3"/>
        <v>-1</v>
      </c>
      <c r="G55" s="12">
        <f t="shared" si="4"/>
        <v>0.42000000000000037</v>
      </c>
      <c r="H55" s="12">
        <f t="shared" si="7"/>
        <v>-0.57999999999999963</v>
      </c>
      <c r="I55" s="13">
        <f t="shared" si="5"/>
        <v>0.34295318018494347</v>
      </c>
      <c r="K55" s="15">
        <f t="shared" si="6"/>
        <v>-0.57999999999999963</v>
      </c>
      <c r="L55" s="15" t="str">
        <f t="shared" si="0"/>
        <v>Passed</v>
      </c>
      <c r="M55" s="15"/>
      <c r="N55" s="15"/>
    </row>
    <row r="56" spans="1:14" x14ac:dyDescent="0.25">
      <c r="A56" s="11">
        <v>0</v>
      </c>
      <c r="B56" s="12">
        <v>1</v>
      </c>
      <c r="C56" s="12">
        <v>2</v>
      </c>
      <c r="D56" s="12">
        <f t="shared" si="1"/>
        <v>1</v>
      </c>
      <c r="E56" s="12">
        <f t="shared" si="2"/>
        <v>1</v>
      </c>
      <c r="F56" s="12">
        <f t="shared" si="3"/>
        <v>-1</v>
      </c>
      <c r="G56" s="12">
        <f t="shared" si="4"/>
        <v>0.43500000000000039</v>
      </c>
      <c r="H56" s="12">
        <f t="shared" si="7"/>
        <v>-0.56499999999999961</v>
      </c>
      <c r="I56" s="13">
        <f t="shared" si="5"/>
        <v>0.35273533292196563</v>
      </c>
      <c r="K56" s="15">
        <f t="shared" si="6"/>
        <v>-0.56499999999999972</v>
      </c>
      <c r="L56" s="15" t="str">
        <f t="shared" si="0"/>
        <v>Passed</v>
      </c>
      <c r="M56" s="15"/>
      <c r="N56" s="15"/>
    </row>
    <row r="57" spans="1:14" x14ac:dyDescent="0.25">
      <c r="A57" s="11">
        <v>0</v>
      </c>
      <c r="B57" s="12">
        <v>1</v>
      </c>
      <c r="C57" s="12">
        <v>2</v>
      </c>
      <c r="D57" s="12">
        <f t="shared" si="1"/>
        <v>1</v>
      </c>
      <c r="E57" s="12">
        <f t="shared" si="2"/>
        <v>1</v>
      </c>
      <c r="F57" s="12">
        <f t="shared" si="3"/>
        <v>-1</v>
      </c>
      <c r="G57" s="12">
        <f t="shared" si="4"/>
        <v>0.4500000000000004</v>
      </c>
      <c r="H57" s="12">
        <f t="shared" si="7"/>
        <v>-0.5499999999999996</v>
      </c>
      <c r="I57" s="13">
        <f t="shared" si="5"/>
        <v>0.36237184837822695</v>
      </c>
      <c r="K57" s="15">
        <f t="shared" si="6"/>
        <v>-0.5499999999999996</v>
      </c>
      <c r="L57" s="15" t="str">
        <f t="shared" si="0"/>
        <v>Passed</v>
      </c>
      <c r="M57" s="15"/>
      <c r="N57" s="15"/>
    </row>
    <row r="58" spans="1:14" x14ac:dyDescent="0.25">
      <c r="A58" s="11">
        <v>0</v>
      </c>
      <c r="B58" s="12">
        <v>1</v>
      </c>
      <c r="C58" s="12">
        <v>2</v>
      </c>
      <c r="D58" s="12">
        <f t="shared" si="1"/>
        <v>1</v>
      </c>
      <c r="E58" s="12">
        <f t="shared" si="2"/>
        <v>1</v>
      </c>
      <c r="F58" s="12">
        <f t="shared" si="3"/>
        <v>-1</v>
      </c>
      <c r="G58" s="12">
        <f t="shared" si="4"/>
        <v>0.46500000000000041</v>
      </c>
      <c r="H58" s="12">
        <f t="shared" si="7"/>
        <v>-0.53499999999999959</v>
      </c>
      <c r="I58" s="13">
        <f t="shared" si="5"/>
        <v>0.37186489481035945</v>
      </c>
      <c r="K58" s="15">
        <f t="shared" si="6"/>
        <v>-0.53499999999999948</v>
      </c>
      <c r="L58" s="15" t="str">
        <f t="shared" si="0"/>
        <v>Passed</v>
      </c>
      <c r="M58" s="15"/>
      <c r="N58" s="15"/>
    </row>
    <row r="59" spans="1:14" x14ac:dyDescent="0.25">
      <c r="A59" s="11">
        <v>0</v>
      </c>
      <c r="B59" s="12">
        <v>1</v>
      </c>
      <c r="C59" s="12">
        <v>2</v>
      </c>
      <c r="D59" s="12">
        <f t="shared" si="1"/>
        <v>1</v>
      </c>
      <c r="E59" s="12">
        <f t="shared" si="2"/>
        <v>1</v>
      </c>
      <c r="F59" s="12">
        <f t="shared" si="3"/>
        <v>-1</v>
      </c>
      <c r="G59" s="12">
        <f t="shared" si="4"/>
        <v>0.48000000000000043</v>
      </c>
      <c r="H59" s="12">
        <f t="shared" si="7"/>
        <v>-0.51999999999999957</v>
      </c>
      <c r="I59" s="13">
        <f t="shared" si="5"/>
        <v>0.38121660819385939</v>
      </c>
      <c r="K59" s="15">
        <f t="shared" si="6"/>
        <v>-0.51999999999999957</v>
      </c>
      <c r="L59" s="15" t="str">
        <f t="shared" si="0"/>
        <v>Passed</v>
      </c>
      <c r="M59" s="15"/>
      <c r="N59" s="15"/>
    </row>
    <row r="60" spans="1:14" x14ac:dyDescent="0.25">
      <c r="A60" s="11">
        <v>0</v>
      </c>
      <c r="B60" s="12">
        <v>1</v>
      </c>
      <c r="C60" s="12">
        <v>2</v>
      </c>
      <c r="D60" s="12">
        <f t="shared" si="1"/>
        <v>1</v>
      </c>
      <c r="E60" s="12">
        <f t="shared" si="2"/>
        <v>1</v>
      </c>
      <c r="F60" s="12">
        <f t="shared" si="3"/>
        <v>-1</v>
      </c>
      <c r="G60" s="12">
        <f t="shared" si="4"/>
        <v>0.49500000000000044</v>
      </c>
      <c r="H60" s="12">
        <f t="shared" si="7"/>
        <v>-0.50499999999999956</v>
      </c>
      <c r="I60" s="13">
        <f t="shared" si="5"/>
        <v>0.39042909270369097</v>
      </c>
      <c r="K60" s="15">
        <f t="shared" si="6"/>
        <v>-0.50499999999999956</v>
      </c>
      <c r="L60" s="15" t="str">
        <f t="shared" si="0"/>
        <v>Passed</v>
      </c>
      <c r="M60" s="15"/>
      <c r="N60" s="15"/>
    </row>
    <row r="61" spans="1:14" x14ac:dyDescent="0.25">
      <c r="A61" s="11">
        <v>0</v>
      </c>
      <c r="B61" s="12">
        <v>1</v>
      </c>
      <c r="C61" s="12">
        <v>2</v>
      </c>
      <c r="D61" s="12">
        <f t="shared" si="1"/>
        <v>1</v>
      </c>
      <c r="E61" s="12">
        <f t="shared" si="2"/>
        <v>1</v>
      </c>
      <c r="F61" s="12">
        <f t="shared" si="3"/>
        <v>-1</v>
      </c>
      <c r="G61" s="12">
        <f t="shared" si="4"/>
        <v>0.51000000000000045</v>
      </c>
      <c r="H61" s="12">
        <f t="shared" si="7"/>
        <v>-0.48999999999999955</v>
      </c>
      <c r="I61" s="13">
        <f t="shared" si="5"/>
        <v>0.39950442118773433</v>
      </c>
      <c r="K61" s="15">
        <f t="shared" si="6"/>
        <v>-0.48999999999999955</v>
      </c>
      <c r="L61" s="15" t="str">
        <f t="shared" si="0"/>
        <v>Passed</v>
      </c>
      <c r="M61" s="15"/>
      <c r="N61" s="15"/>
    </row>
    <row r="62" spans="1:14" x14ac:dyDescent="0.25">
      <c r="A62" s="11">
        <v>0</v>
      </c>
      <c r="B62" s="12">
        <v>1</v>
      </c>
      <c r="C62" s="12">
        <v>2</v>
      </c>
      <c r="D62" s="12">
        <f t="shared" si="1"/>
        <v>1</v>
      </c>
      <c r="E62" s="12">
        <f t="shared" si="2"/>
        <v>1</v>
      </c>
      <c r="F62" s="12">
        <f t="shared" si="3"/>
        <v>-1</v>
      </c>
      <c r="G62" s="12">
        <f t="shared" si="4"/>
        <v>0.52500000000000047</v>
      </c>
      <c r="H62" s="12">
        <f t="shared" si="7"/>
        <v>-0.47499999999999953</v>
      </c>
      <c r="I62" s="13">
        <f t="shared" si="5"/>
        <v>0.40844463563318512</v>
      </c>
      <c r="K62" s="15">
        <f t="shared" si="6"/>
        <v>-0.47499999999999964</v>
      </c>
      <c r="L62" s="15" t="str">
        <f t="shared" si="0"/>
        <v>Passed</v>
      </c>
      <c r="M62" s="15"/>
      <c r="N62" s="15"/>
    </row>
    <row r="63" spans="1:14" x14ac:dyDescent="0.25">
      <c r="A63" s="11">
        <v>0</v>
      </c>
      <c r="B63" s="12">
        <v>1</v>
      </c>
      <c r="C63" s="12">
        <v>2</v>
      </c>
      <c r="D63" s="12">
        <f t="shared" si="1"/>
        <v>1</v>
      </c>
      <c r="E63" s="12">
        <f t="shared" si="2"/>
        <v>1</v>
      </c>
      <c r="F63" s="12">
        <f t="shared" si="3"/>
        <v>-1</v>
      </c>
      <c r="G63" s="12">
        <f t="shared" si="4"/>
        <v>0.54000000000000048</v>
      </c>
      <c r="H63" s="12">
        <f t="shared" si="7"/>
        <v>-0.45999999999999952</v>
      </c>
      <c r="I63" s="13">
        <f t="shared" si="5"/>
        <v>0.41725174762601058</v>
      </c>
      <c r="K63" s="15">
        <f t="shared" si="6"/>
        <v>-0.45999999999999952</v>
      </c>
      <c r="L63" s="15" t="str">
        <f t="shared" si="0"/>
        <v>Passed</v>
      </c>
      <c r="M63" s="15"/>
      <c r="N63" s="15"/>
    </row>
    <row r="64" spans="1:14" x14ac:dyDescent="0.25">
      <c r="A64" s="11">
        <v>0</v>
      </c>
      <c r="B64" s="12">
        <v>1</v>
      </c>
      <c r="C64" s="12">
        <v>2</v>
      </c>
      <c r="D64" s="12">
        <f t="shared" si="1"/>
        <v>1</v>
      </c>
      <c r="E64" s="12">
        <f t="shared" si="2"/>
        <v>1</v>
      </c>
      <c r="F64" s="12">
        <f t="shared" si="3"/>
        <v>-1</v>
      </c>
      <c r="G64" s="12">
        <f t="shared" si="4"/>
        <v>0.55500000000000049</v>
      </c>
      <c r="H64" s="12">
        <f t="shared" si="7"/>
        <v>-0.44499999999999951</v>
      </c>
      <c r="I64" s="13">
        <f t="shared" si="5"/>
        <v>0.42592773880356427</v>
      </c>
      <c r="K64" s="15">
        <f t="shared" si="6"/>
        <v>-0.44499999999999951</v>
      </c>
      <c r="L64" s="15" t="str">
        <f t="shared" si="0"/>
        <v>Passed</v>
      </c>
      <c r="M64" s="15"/>
      <c r="N64" s="15"/>
    </row>
    <row r="65" spans="1:14" x14ac:dyDescent="0.25">
      <c r="A65" s="11">
        <v>0</v>
      </c>
      <c r="B65" s="12">
        <v>1</v>
      </c>
      <c r="C65" s="12">
        <v>2</v>
      </c>
      <c r="D65" s="12">
        <f t="shared" si="1"/>
        <v>1</v>
      </c>
      <c r="E65" s="12">
        <f t="shared" si="2"/>
        <v>1</v>
      </c>
      <c r="F65" s="12">
        <f t="shared" si="3"/>
        <v>-1</v>
      </c>
      <c r="G65" s="12">
        <f t="shared" si="4"/>
        <v>0.57000000000000051</v>
      </c>
      <c r="H65" s="12">
        <f t="shared" si="7"/>
        <v>-0.42999999999999949</v>
      </c>
      <c r="I65" s="13">
        <f t="shared" si="5"/>
        <v>0.43447456130046319</v>
      </c>
      <c r="K65" s="15">
        <f t="shared" si="6"/>
        <v>-0.42999999999999938</v>
      </c>
      <c r="L65" s="15" t="str">
        <f t="shared" si="0"/>
        <v>Passed</v>
      </c>
      <c r="M65" s="15"/>
      <c r="N65" s="15"/>
    </row>
    <row r="66" spans="1:14" x14ac:dyDescent="0.25">
      <c r="A66" s="11">
        <v>0</v>
      </c>
      <c r="B66" s="12">
        <v>1</v>
      </c>
      <c r="C66" s="12">
        <v>2</v>
      </c>
      <c r="D66" s="12">
        <f t="shared" si="1"/>
        <v>1</v>
      </c>
      <c r="E66" s="12">
        <f t="shared" si="2"/>
        <v>1</v>
      </c>
      <c r="F66" s="12">
        <f t="shared" si="3"/>
        <v>-1</v>
      </c>
      <c r="G66" s="12">
        <f t="shared" si="4"/>
        <v>0.58500000000000052</v>
      </c>
      <c r="H66" s="12">
        <f t="shared" si="7"/>
        <v>-0.41499999999999948</v>
      </c>
      <c r="I66" s="13">
        <f t="shared" si="5"/>
        <v>0.44289413818782647</v>
      </c>
      <c r="K66" s="15">
        <f t="shared" si="6"/>
        <v>-0.41499999999999948</v>
      </c>
      <c r="L66" s="15" t="str">
        <f t="shared" si="0"/>
        <v>Passed</v>
      </c>
      <c r="M66" s="15"/>
      <c r="N66" s="15"/>
    </row>
    <row r="67" spans="1:14" x14ac:dyDescent="0.25">
      <c r="A67" s="11">
        <v>0</v>
      </c>
      <c r="B67" s="12">
        <v>1</v>
      </c>
      <c r="C67" s="12">
        <v>2</v>
      </c>
      <c r="D67" s="12">
        <f t="shared" si="1"/>
        <v>1</v>
      </c>
      <c r="E67" s="12">
        <f t="shared" si="2"/>
        <v>1</v>
      </c>
      <c r="F67" s="12">
        <f t="shared" si="3"/>
        <v>-1</v>
      </c>
      <c r="G67" s="12">
        <f t="shared" si="4"/>
        <v>0.60000000000000053</v>
      </c>
      <c r="H67" s="12">
        <f t="shared" si="7"/>
        <v>-0.39999999999999947</v>
      </c>
      <c r="I67" s="13">
        <f t="shared" si="5"/>
        <v>0.45118836390597378</v>
      </c>
      <c r="K67" s="15">
        <f t="shared" si="6"/>
        <v>-0.39999999999999969</v>
      </c>
      <c r="L67" s="15" t="str">
        <f t="shared" si="0"/>
        <v>Passed</v>
      </c>
      <c r="M67" s="15"/>
      <c r="N67" s="15"/>
    </row>
    <row r="68" spans="1:14" x14ac:dyDescent="0.25">
      <c r="A68" s="11">
        <v>0</v>
      </c>
      <c r="B68" s="12">
        <v>1</v>
      </c>
      <c r="C68" s="12">
        <v>2</v>
      </c>
      <c r="D68" s="12">
        <f t="shared" si="1"/>
        <v>1</v>
      </c>
      <c r="E68" s="12">
        <f t="shared" si="2"/>
        <v>1</v>
      </c>
      <c r="F68" s="12">
        <f t="shared" si="3"/>
        <v>-1</v>
      </c>
      <c r="G68" s="12">
        <f t="shared" si="4"/>
        <v>0.61500000000000055</v>
      </c>
      <c r="H68" s="12">
        <f t="shared" si="7"/>
        <v>-0.38499999999999945</v>
      </c>
      <c r="I68" s="13">
        <f t="shared" si="5"/>
        <v>0.45935910469068375</v>
      </c>
      <c r="K68" s="15">
        <f t="shared" si="6"/>
        <v>-0.38499999999999945</v>
      </c>
      <c r="L68" s="15" t="str">
        <f t="shared" si="0"/>
        <v>Passed</v>
      </c>
      <c r="M68" s="15"/>
      <c r="N68" s="15"/>
    </row>
    <row r="69" spans="1:14" x14ac:dyDescent="0.25">
      <c r="A69" s="11">
        <v>0</v>
      </c>
      <c r="B69" s="12">
        <v>1</v>
      </c>
      <c r="C69" s="12">
        <v>2</v>
      </c>
      <c r="D69" s="12">
        <f t="shared" si="1"/>
        <v>1</v>
      </c>
      <c r="E69" s="12">
        <f t="shared" si="2"/>
        <v>1</v>
      </c>
      <c r="F69" s="12">
        <f t="shared" si="3"/>
        <v>-1</v>
      </c>
      <c r="G69" s="12">
        <f t="shared" si="4"/>
        <v>0.63000000000000056</v>
      </c>
      <c r="H69" s="12">
        <f t="shared" si="7"/>
        <v>-0.36999999999999944</v>
      </c>
      <c r="I69" s="13">
        <f t="shared" si="5"/>
        <v>0.4674081989931031</v>
      </c>
      <c r="K69" s="15">
        <f t="shared" si="6"/>
        <v>-0.36999999999999933</v>
      </c>
      <c r="L69" s="15" t="str">
        <f t="shared" si="0"/>
        <v>Passed</v>
      </c>
      <c r="M69" s="15"/>
      <c r="N69" s="15"/>
    </row>
    <row r="70" spans="1:14" x14ac:dyDescent="0.25">
      <c r="A70" s="11">
        <v>0</v>
      </c>
      <c r="B70" s="12">
        <v>1</v>
      </c>
      <c r="C70" s="12">
        <v>2</v>
      </c>
      <c r="D70" s="12">
        <f t="shared" si="1"/>
        <v>1</v>
      </c>
      <c r="E70" s="12">
        <f t="shared" si="2"/>
        <v>1</v>
      </c>
      <c r="F70" s="12">
        <f t="shared" si="3"/>
        <v>-1</v>
      </c>
      <c r="G70" s="12">
        <f t="shared" si="4"/>
        <v>0.64500000000000057</v>
      </c>
      <c r="H70" s="12">
        <f t="shared" si="7"/>
        <v>-0.35499999999999943</v>
      </c>
      <c r="I70" s="13">
        <f t="shared" si="5"/>
        <v>0.47533745789340742</v>
      </c>
      <c r="K70" s="15">
        <f t="shared" si="6"/>
        <v>-0.35499999999999943</v>
      </c>
      <c r="L70" s="15" t="str">
        <f t="shared" si="0"/>
        <v>Passed</v>
      </c>
      <c r="M70" s="15"/>
      <c r="N70" s="15"/>
    </row>
    <row r="71" spans="1:14" x14ac:dyDescent="0.25">
      <c r="A71" s="11">
        <v>0</v>
      </c>
      <c r="B71" s="12">
        <v>1</v>
      </c>
      <c r="C71" s="12">
        <v>2</v>
      </c>
      <c r="D71" s="12">
        <f t="shared" si="1"/>
        <v>1</v>
      </c>
      <c r="E71" s="12">
        <f t="shared" si="2"/>
        <v>1</v>
      </c>
      <c r="F71" s="12">
        <f t="shared" si="3"/>
        <v>-1</v>
      </c>
      <c r="G71" s="12">
        <f t="shared" si="4"/>
        <v>0.66000000000000059</v>
      </c>
      <c r="H71" s="12">
        <f t="shared" si="7"/>
        <v>-0.33999999999999941</v>
      </c>
      <c r="I71" s="13">
        <f t="shared" si="5"/>
        <v>0.48314866550830105</v>
      </c>
      <c r="J71" s="5"/>
      <c r="K71" s="15">
        <f t="shared" si="6"/>
        <v>-0.33999999999999941</v>
      </c>
      <c r="L71" s="15" t="str">
        <f t="shared" si="0"/>
        <v>Passed</v>
      </c>
      <c r="M71" s="15"/>
      <c r="N71" s="15"/>
    </row>
    <row r="72" spans="1:14" x14ac:dyDescent="0.25">
      <c r="A72" s="11">
        <v>0</v>
      </c>
      <c r="B72" s="12">
        <v>1</v>
      </c>
      <c r="C72" s="12">
        <v>2</v>
      </c>
      <c r="D72" s="12">
        <f t="shared" si="1"/>
        <v>1</v>
      </c>
      <c r="E72" s="12">
        <f t="shared" si="2"/>
        <v>1</v>
      </c>
      <c r="F72" s="12">
        <f t="shared" si="3"/>
        <v>-1</v>
      </c>
      <c r="G72" s="12">
        <f t="shared" si="4"/>
        <v>0.6750000000000006</v>
      </c>
      <c r="H72" s="12">
        <f t="shared" si="7"/>
        <v>-0.3249999999999994</v>
      </c>
      <c r="I72" s="13">
        <f t="shared" si="5"/>
        <v>0.49084357939245116</v>
      </c>
      <c r="J72" s="5"/>
      <c r="K72" s="15">
        <f t="shared" si="6"/>
        <v>-0.3249999999999994</v>
      </c>
      <c r="L72" s="15" t="str">
        <f t="shared" si="0"/>
        <v>Passed</v>
      </c>
      <c r="M72" s="15"/>
      <c r="N72" s="15"/>
    </row>
    <row r="73" spans="1:14" x14ac:dyDescent="0.25">
      <c r="A73" s="11">
        <v>0</v>
      </c>
      <c r="B73" s="12">
        <v>1</v>
      </c>
      <c r="C73" s="12">
        <v>2</v>
      </c>
      <c r="D73" s="12">
        <f t="shared" si="1"/>
        <v>1</v>
      </c>
      <c r="E73" s="12">
        <f t="shared" si="2"/>
        <v>1</v>
      </c>
      <c r="F73" s="12">
        <f t="shared" si="3"/>
        <v>-1</v>
      </c>
      <c r="G73" s="12">
        <f t="shared" si="4"/>
        <v>0.69000000000000061</v>
      </c>
      <c r="H73" s="12">
        <f t="shared" si="7"/>
        <v>-0.30999999999999939</v>
      </c>
      <c r="I73" s="13">
        <f t="shared" si="5"/>
        <v>0.49842393093394483</v>
      </c>
      <c r="K73" s="15">
        <f t="shared" si="6"/>
        <v>-0.30999999999999917</v>
      </c>
      <c r="L73" s="15" t="str">
        <f t="shared" si="0"/>
        <v>Passed</v>
      </c>
      <c r="M73" s="15"/>
      <c r="N73" s="15"/>
    </row>
    <row r="74" spans="1:14" x14ac:dyDescent="0.25">
      <c r="A74" s="11">
        <v>0</v>
      </c>
      <c r="B74" s="12">
        <v>1</v>
      </c>
      <c r="C74" s="12">
        <v>2</v>
      </c>
      <c r="D74" s="12">
        <f t="shared" si="1"/>
        <v>1</v>
      </c>
      <c r="E74" s="12">
        <f t="shared" si="2"/>
        <v>1</v>
      </c>
      <c r="F74" s="12">
        <f t="shared" si="3"/>
        <v>-1</v>
      </c>
      <c r="G74" s="12">
        <f t="shared" si="4"/>
        <v>0.70500000000000063</v>
      </c>
      <c r="H74" s="12">
        <f t="shared" si="7"/>
        <v>-0.29499999999999937</v>
      </c>
      <c r="I74" s="13">
        <f t="shared" si="5"/>
        <v>0.5058914257438587</v>
      </c>
      <c r="K74" s="15">
        <f t="shared" si="6"/>
        <v>-0.29499999999999926</v>
      </c>
      <c r="L74" s="15" t="str">
        <f t="shared" si="0"/>
        <v>Passed</v>
      </c>
      <c r="M74" s="15"/>
      <c r="N74" s="15"/>
    </row>
    <row r="75" spans="1:14" x14ac:dyDescent="0.25">
      <c r="A75" s="11">
        <v>0</v>
      </c>
      <c r="B75" s="12">
        <v>1</v>
      </c>
      <c r="C75" s="12">
        <v>2</v>
      </c>
      <c r="D75" s="12">
        <f t="shared" si="1"/>
        <v>1</v>
      </c>
      <c r="E75" s="12">
        <f t="shared" si="2"/>
        <v>1</v>
      </c>
      <c r="F75" s="12">
        <f t="shared" si="3"/>
        <v>-1</v>
      </c>
      <c r="G75" s="12">
        <f t="shared" si="4"/>
        <v>0.72000000000000064</v>
      </c>
      <c r="H75" s="12">
        <f t="shared" si="7"/>
        <v>-0.27999999999999936</v>
      </c>
      <c r="I75" s="13">
        <f t="shared" si="5"/>
        <v>0.51324774404002871</v>
      </c>
      <c r="K75" s="15">
        <f t="shared" si="6"/>
        <v>-0.27999999999999925</v>
      </c>
      <c r="L75" s="15" t="str">
        <f t="shared" si="0"/>
        <v>Passed</v>
      </c>
      <c r="M75" s="15"/>
      <c r="N75" s="15"/>
    </row>
    <row r="76" spans="1:14" x14ac:dyDescent="0.25">
      <c r="A76" s="11">
        <v>0</v>
      </c>
      <c r="B76" s="12">
        <v>1</v>
      </c>
      <c r="C76" s="12">
        <v>2</v>
      </c>
      <c r="D76" s="12">
        <f t="shared" si="1"/>
        <v>1</v>
      </c>
      <c r="E76" s="12">
        <f t="shared" si="2"/>
        <v>1</v>
      </c>
      <c r="F76" s="12">
        <f t="shared" si="3"/>
        <v>-1</v>
      </c>
      <c r="G76" s="12">
        <f t="shared" si="4"/>
        <v>0.73500000000000065</v>
      </c>
      <c r="H76" s="12">
        <f t="shared" si="7"/>
        <v>-0.26499999999999935</v>
      </c>
      <c r="I76" s="13">
        <f t="shared" si="5"/>
        <v>0.52049454102510628</v>
      </c>
      <c r="K76" s="15">
        <f t="shared" si="6"/>
        <v>-0.26499999999999924</v>
      </c>
      <c r="L76" s="15" t="str">
        <f t="shared" si="0"/>
        <v>Passed</v>
      </c>
      <c r="M76" s="15"/>
      <c r="N76" s="15"/>
    </row>
    <row r="77" spans="1:14" x14ac:dyDescent="0.25">
      <c r="A77" s="11">
        <v>0</v>
      </c>
      <c r="B77" s="12">
        <v>1</v>
      </c>
      <c r="C77" s="12">
        <v>2</v>
      </c>
      <c r="D77" s="12">
        <f t="shared" si="1"/>
        <v>1</v>
      </c>
      <c r="E77" s="12">
        <f t="shared" si="2"/>
        <v>1</v>
      </c>
      <c r="F77" s="12">
        <f t="shared" si="3"/>
        <v>-1</v>
      </c>
      <c r="G77" s="12">
        <f t="shared" si="4"/>
        <v>0.75000000000000067</v>
      </c>
      <c r="H77" s="12">
        <f t="shared" si="7"/>
        <v>-0.24999999999999933</v>
      </c>
      <c r="I77" s="13">
        <f t="shared" si="5"/>
        <v>0.52763344725898564</v>
      </c>
      <c r="K77" s="15">
        <f t="shared" si="6"/>
        <v>-0.24999999999999922</v>
      </c>
      <c r="L77" s="15" t="str">
        <f t="shared" si="0"/>
        <v>Passed</v>
      </c>
      <c r="M77" s="15"/>
      <c r="N77" s="15"/>
    </row>
    <row r="78" spans="1:14" x14ac:dyDescent="0.25">
      <c r="A78" s="11">
        <v>0</v>
      </c>
      <c r="B78" s="12">
        <v>1</v>
      </c>
      <c r="C78" s="12">
        <v>2</v>
      </c>
      <c r="D78" s="12">
        <f t="shared" si="1"/>
        <v>1</v>
      </c>
      <c r="E78" s="12">
        <f t="shared" si="2"/>
        <v>1</v>
      </c>
      <c r="F78" s="12">
        <f t="shared" si="3"/>
        <v>-1</v>
      </c>
      <c r="G78" s="12">
        <f t="shared" si="4"/>
        <v>0.76500000000000068</v>
      </c>
      <c r="H78" s="12">
        <f t="shared" si="7"/>
        <v>-0.23499999999999932</v>
      </c>
      <c r="I78" s="13">
        <f t="shared" si="5"/>
        <v>0.53466606902568692</v>
      </c>
      <c r="K78" s="15">
        <f t="shared" si="6"/>
        <v>-0.23499999999999932</v>
      </c>
      <c r="L78" s="15" t="str">
        <f t="shared" si="0"/>
        <v>Passed</v>
      </c>
      <c r="M78" s="15"/>
      <c r="N78" s="15"/>
    </row>
    <row r="79" spans="1:14" x14ac:dyDescent="0.25">
      <c r="A79" s="11">
        <v>0</v>
      </c>
      <c r="B79" s="12">
        <v>1</v>
      </c>
      <c r="C79" s="12">
        <v>2</v>
      </c>
      <c r="D79" s="12">
        <f t="shared" si="1"/>
        <v>1</v>
      </c>
      <c r="E79" s="12">
        <f t="shared" si="2"/>
        <v>1</v>
      </c>
      <c r="F79" s="12">
        <f t="shared" si="3"/>
        <v>-1</v>
      </c>
      <c r="G79" s="12">
        <f t="shared" si="4"/>
        <v>0.78000000000000069</v>
      </c>
      <c r="H79" s="12">
        <f t="shared" si="7"/>
        <v>-0.21999999999999931</v>
      </c>
      <c r="I79" s="13">
        <f t="shared" si="5"/>
        <v>0.54159398869477671</v>
      </c>
      <c r="K79" s="15">
        <f t="shared" si="6"/>
        <v>-0.21999999999999942</v>
      </c>
      <c r="L79" s="15" t="str">
        <f t="shared" si="0"/>
        <v>Passed</v>
      </c>
      <c r="M79" s="15"/>
      <c r="N79" s="15"/>
    </row>
    <row r="80" spans="1:14" x14ac:dyDescent="0.25">
      <c r="A80" s="11">
        <v>0</v>
      </c>
      <c r="B80" s="12">
        <v>1</v>
      </c>
      <c r="C80" s="12">
        <v>2</v>
      </c>
      <c r="D80" s="12">
        <f t="shared" si="1"/>
        <v>1</v>
      </c>
      <c r="E80" s="12">
        <f t="shared" si="2"/>
        <v>1</v>
      </c>
      <c r="F80" s="12">
        <f t="shared" si="3"/>
        <v>-1</v>
      </c>
      <c r="G80" s="12">
        <f t="shared" si="4"/>
        <v>0.79500000000000071</v>
      </c>
      <c r="H80" s="12">
        <f t="shared" si="7"/>
        <v>-0.20499999999999929</v>
      </c>
      <c r="I80" s="13">
        <f t="shared" si="5"/>
        <v>0.54841876507740817</v>
      </c>
      <c r="K80" s="15">
        <f t="shared" si="6"/>
        <v>-0.20499999999999907</v>
      </c>
      <c r="L80" s="15" t="str">
        <f t="shared" si="0"/>
        <v>Passed</v>
      </c>
      <c r="M80" s="15"/>
      <c r="N80" s="15"/>
    </row>
    <row r="81" spans="1:14" x14ac:dyDescent="0.25">
      <c r="A81" s="11">
        <v>0</v>
      </c>
      <c r="B81" s="12">
        <v>1</v>
      </c>
      <c r="C81" s="12">
        <v>2</v>
      </c>
      <c r="D81" s="12">
        <f t="shared" si="1"/>
        <v>1</v>
      </c>
      <c r="E81" s="12">
        <f t="shared" si="2"/>
        <v>1</v>
      </c>
      <c r="F81" s="12">
        <f t="shared" si="3"/>
        <v>-1</v>
      </c>
      <c r="G81" s="12">
        <f t="shared" si="4"/>
        <v>0.81000000000000072</v>
      </c>
      <c r="H81" s="12">
        <f t="shared" si="7"/>
        <v>-0.18999999999999928</v>
      </c>
      <c r="I81" s="13">
        <f t="shared" si="5"/>
        <v>0.55514193377705912</v>
      </c>
      <c r="K81" s="15">
        <f t="shared" si="6"/>
        <v>-0.18999999999999939</v>
      </c>
      <c r="L81" s="15" t="str">
        <f t="shared" si="0"/>
        <v>Passed</v>
      </c>
      <c r="M81" s="15"/>
      <c r="N81" s="15"/>
    </row>
    <row r="82" spans="1:14" x14ac:dyDescent="0.25">
      <c r="A82" s="11">
        <v>0</v>
      </c>
      <c r="B82" s="12">
        <v>1</v>
      </c>
      <c r="C82" s="12">
        <v>2</v>
      </c>
      <c r="D82" s="12">
        <f t="shared" si="1"/>
        <v>1</v>
      </c>
      <c r="E82" s="12">
        <f t="shared" si="2"/>
        <v>1</v>
      </c>
      <c r="F82" s="12">
        <f t="shared" si="3"/>
        <v>-1</v>
      </c>
      <c r="G82" s="12">
        <f t="shared" si="4"/>
        <v>0.82500000000000073</v>
      </c>
      <c r="H82" s="12">
        <f t="shared" si="7"/>
        <v>-0.17499999999999927</v>
      </c>
      <c r="I82" s="13">
        <f t="shared" si="5"/>
        <v>0.5617650075350511</v>
      </c>
      <c r="K82" s="15">
        <f t="shared" si="6"/>
        <v>-0.17499999999999927</v>
      </c>
      <c r="L82" s="15" t="str">
        <f t="shared" si="0"/>
        <v>Passed</v>
      </c>
      <c r="M82" s="15"/>
      <c r="N82" s="15"/>
    </row>
    <row r="83" spans="1:14" x14ac:dyDescent="0.25">
      <c r="A83" s="11">
        <v>0</v>
      </c>
      <c r="B83" s="12">
        <v>1</v>
      </c>
      <c r="C83" s="12">
        <v>2</v>
      </c>
      <c r="D83" s="12">
        <f t="shared" si="1"/>
        <v>1</v>
      </c>
      <c r="E83" s="12">
        <f t="shared" si="2"/>
        <v>1</v>
      </c>
      <c r="F83" s="12">
        <f t="shared" si="3"/>
        <v>-1</v>
      </c>
      <c r="G83" s="12">
        <f t="shared" si="4"/>
        <v>0.84000000000000075</v>
      </c>
      <c r="H83" s="12">
        <f t="shared" si="7"/>
        <v>-0.15999999999999925</v>
      </c>
      <c r="I83" s="13">
        <f t="shared" si="5"/>
        <v>0.56828947657092066</v>
      </c>
      <c r="K83" s="15">
        <f t="shared" si="6"/>
        <v>-0.15999999999999914</v>
      </c>
      <c r="L83" s="15" t="str">
        <f t="shared" si="0"/>
        <v>Passed</v>
      </c>
      <c r="M83" s="15"/>
      <c r="N83" s="15"/>
    </row>
    <row r="84" spans="1:14" x14ac:dyDescent="0.25">
      <c r="A84" s="11">
        <v>0</v>
      </c>
      <c r="B84" s="12">
        <v>1</v>
      </c>
      <c r="C84" s="12">
        <v>2</v>
      </c>
      <c r="D84" s="12">
        <f t="shared" si="1"/>
        <v>1</v>
      </c>
      <c r="E84" s="12">
        <f t="shared" si="2"/>
        <v>1</v>
      </c>
      <c r="F84" s="12">
        <f t="shared" si="3"/>
        <v>-1</v>
      </c>
      <c r="G84" s="12">
        <f t="shared" si="4"/>
        <v>0.85500000000000076</v>
      </c>
      <c r="H84" s="12">
        <f t="shared" si="7"/>
        <v>-0.14499999999999924</v>
      </c>
      <c r="I84" s="13">
        <f t="shared" si="5"/>
        <v>0.57471680891772614</v>
      </c>
      <c r="K84" s="15">
        <f t="shared" si="6"/>
        <v>-0.14499999999999935</v>
      </c>
      <c r="L84" s="15" t="str">
        <f t="shared" si="0"/>
        <v>Passed</v>
      </c>
      <c r="M84" s="15"/>
      <c r="N84" s="15"/>
    </row>
    <row r="85" spans="1:14" x14ac:dyDescent="0.25">
      <c r="A85" s="11">
        <v>0</v>
      </c>
      <c r="B85" s="12">
        <v>1</v>
      </c>
      <c r="C85" s="12">
        <v>2</v>
      </c>
      <c r="D85" s="12">
        <f t="shared" si="1"/>
        <v>1</v>
      </c>
      <c r="E85" s="12">
        <f t="shared" si="2"/>
        <v>1</v>
      </c>
      <c r="F85" s="12">
        <f t="shared" si="3"/>
        <v>-1</v>
      </c>
      <c r="G85" s="12">
        <f t="shared" si="4"/>
        <v>0.87000000000000077</v>
      </c>
      <c r="H85" s="12">
        <f t="shared" si="7"/>
        <v>-0.12999999999999923</v>
      </c>
      <c r="I85" s="13">
        <f t="shared" si="5"/>
        <v>0.58104845075236133</v>
      </c>
      <c r="K85" s="15">
        <f t="shared" si="6"/>
        <v>-0.12999999999999923</v>
      </c>
      <c r="L85" s="15" t="str">
        <f t="shared" si="0"/>
        <v>Passed</v>
      </c>
      <c r="M85" s="15"/>
      <c r="N85" s="15"/>
    </row>
    <row r="86" spans="1:14" x14ac:dyDescent="0.25">
      <c r="A86" s="11">
        <v>0</v>
      </c>
      <c r="B86" s="12">
        <v>1</v>
      </c>
      <c r="C86" s="12">
        <v>2</v>
      </c>
      <c r="D86" s="12">
        <f t="shared" si="1"/>
        <v>1</v>
      </c>
      <c r="E86" s="12">
        <f t="shared" si="2"/>
        <v>1</v>
      </c>
      <c r="F86" s="12">
        <f t="shared" si="3"/>
        <v>-1</v>
      </c>
      <c r="G86" s="12">
        <f t="shared" si="4"/>
        <v>0.88500000000000079</v>
      </c>
      <c r="H86" s="12">
        <f t="shared" si="7"/>
        <v>-0.11499999999999923</v>
      </c>
      <c r="I86" s="13">
        <f t="shared" si="5"/>
        <v>0.58728582672095064</v>
      </c>
      <c r="K86" s="15">
        <f t="shared" si="6"/>
        <v>-0.11499999999999921</v>
      </c>
      <c r="L86" s="15" t="str">
        <f t="shared" si="0"/>
        <v>Passed</v>
      </c>
      <c r="M86" s="15"/>
      <c r="N86" s="15"/>
    </row>
    <row r="87" spans="1:14" x14ac:dyDescent="0.25">
      <c r="A87" s="11">
        <v>0</v>
      </c>
      <c r="B87" s="12">
        <v>1</v>
      </c>
      <c r="C87" s="12">
        <v>2</v>
      </c>
      <c r="D87" s="12">
        <f t="shared" si="1"/>
        <v>1</v>
      </c>
      <c r="E87" s="12">
        <f t="shared" si="2"/>
        <v>1</v>
      </c>
      <c r="F87" s="12">
        <f t="shared" si="3"/>
        <v>-1</v>
      </c>
      <c r="G87" s="12">
        <f t="shared" si="4"/>
        <v>0.9000000000000008</v>
      </c>
      <c r="H87" s="12">
        <f t="shared" si="7"/>
        <v>-9.9999999999999228E-2</v>
      </c>
      <c r="I87" s="13">
        <f t="shared" si="5"/>
        <v>0.59343034025940122</v>
      </c>
      <c r="K87" s="15">
        <f t="shared" si="6"/>
        <v>-9.9999999999999201E-2</v>
      </c>
      <c r="L87" s="15" t="str">
        <f t="shared" si="0"/>
        <v>Passed</v>
      </c>
      <c r="M87" s="15"/>
      <c r="N87" s="15"/>
    </row>
    <row r="88" spans="1:14" x14ac:dyDescent="0.25">
      <c r="A88" s="11">
        <v>0</v>
      </c>
      <c r="B88" s="12">
        <v>1</v>
      </c>
      <c r="C88" s="12">
        <v>2</v>
      </c>
      <c r="D88" s="12">
        <f t="shared" si="1"/>
        <v>1</v>
      </c>
      <c r="E88" s="12">
        <f t="shared" si="2"/>
        <v>1</v>
      </c>
      <c r="F88" s="12">
        <f t="shared" si="3"/>
        <v>-1</v>
      </c>
      <c r="G88" s="12">
        <f t="shared" si="4"/>
        <v>0.91500000000000081</v>
      </c>
      <c r="H88" s="12">
        <f t="shared" si="7"/>
        <v>-8.4999999999999229E-2</v>
      </c>
      <c r="I88" s="13">
        <f t="shared" si="5"/>
        <v>0.5994833739091816</v>
      </c>
      <c r="K88" s="15">
        <f t="shared" si="6"/>
        <v>-8.4999999999998965E-2</v>
      </c>
      <c r="L88" s="15" t="str">
        <f t="shared" si="0"/>
        <v>Passed</v>
      </c>
      <c r="M88" s="15"/>
      <c r="N88" s="15"/>
    </row>
    <row r="89" spans="1:14" x14ac:dyDescent="0.25">
      <c r="A89" s="11">
        <v>0</v>
      </c>
      <c r="B89" s="12">
        <v>1</v>
      </c>
      <c r="C89" s="12">
        <v>2</v>
      </c>
      <c r="D89" s="12">
        <f t="shared" si="1"/>
        <v>1</v>
      </c>
      <c r="E89" s="12">
        <f t="shared" si="2"/>
        <v>1</v>
      </c>
      <c r="F89" s="12">
        <f t="shared" si="3"/>
        <v>-1</v>
      </c>
      <c r="G89" s="12">
        <f t="shared" si="4"/>
        <v>0.93000000000000083</v>
      </c>
      <c r="H89" s="12">
        <f t="shared" si="7"/>
        <v>-6.999999999999923E-2</v>
      </c>
      <c r="I89" s="13">
        <f t="shared" si="5"/>
        <v>0.60544628962839919</v>
      </c>
      <c r="K89" s="15">
        <f t="shared" si="6"/>
        <v>-6.9999999999999174E-2</v>
      </c>
      <c r="L89" s="15" t="str">
        <f t="shared" si="0"/>
        <v>Passed</v>
      </c>
      <c r="M89" s="15"/>
      <c r="N89" s="15"/>
    </row>
    <row r="90" spans="1:14" x14ac:dyDescent="0.25">
      <c r="A90" s="11">
        <v>0</v>
      </c>
      <c r="B90" s="12">
        <v>1</v>
      </c>
      <c r="C90" s="12">
        <v>2</v>
      </c>
      <c r="D90" s="12">
        <f t="shared" si="1"/>
        <v>1</v>
      </c>
      <c r="E90" s="12">
        <f t="shared" si="2"/>
        <v>1</v>
      </c>
      <c r="F90" s="12">
        <f t="shared" si="3"/>
        <v>-1</v>
      </c>
      <c r="G90" s="12">
        <f t="shared" si="4"/>
        <v>0.94500000000000073</v>
      </c>
      <c r="H90" s="12">
        <f t="shared" si="7"/>
        <v>-5.499999999999923E-2</v>
      </c>
      <c r="I90" s="13">
        <f t="shared" si="5"/>
        <v>0.61132042909824724</v>
      </c>
      <c r="K90" s="15">
        <f t="shared" si="6"/>
        <v>-5.4999999999999383E-2</v>
      </c>
      <c r="L90" s="15" t="str">
        <f t="shared" si="0"/>
        <v>Passed</v>
      </c>
      <c r="M90" s="15"/>
      <c r="N90" s="15"/>
    </row>
    <row r="91" spans="1:14" x14ac:dyDescent="0.25">
      <c r="A91" s="11">
        <v>0</v>
      </c>
      <c r="B91" s="12">
        <v>1</v>
      </c>
      <c r="C91" s="12">
        <v>2</v>
      </c>
      <c r="D91" s="12">
        <f t="shared" si="1"/>
        <v>1</v>
      </c>
      <c r="E91" s="12">
        <f t="shared" si="2"/>
        <v>1</v>
      </c>
      <c r="F91" s="12">
        <f t="shared" si="3"/>
        <v>-1</v>
      </c>
      <c r="G91" s="12">
        <f t="shared" si="4"/>
        <v>0.96000000000000074</v>
      </c>
      <c r="H91" s="12">
        <f t="shared" si="7"/>
        <v>-3.9999999999999231E-2</v>
      </c>
      <c r="I91" s="13">
        <f t="shared" si="5"/>
        <v>0.61710711402488827</v>
      </c>
      <c r="K91" s="15">
        <f t="shared" si="6"/>
        <v>-3.9999999999999258E-2</v>
      </c>
      <c r="L91" s="15" t="str">
        <f t="shared" ref="L91:L154" si="8">IF(ABS(K91- H91) &lt;= (ABS(H91) * 0.01), "Passed", "Failed")</f>
        <v>Passed</v>
      </c>
      <c r="M91" s="15"/>
      <c r="N91" s="15"/>
    </row>
    <row r="92" spans="1:14" x14ac:dyDescent="0.25">
      <c r="A92" s="11">
        <v>0</v>
      </c>
      <c r="B92" s="12">
        <v>1</v>
      </c>
      <c r="C92" s="12">
        <v>2</v>
      </c>
      <c r="D92" s="12">
        <f t="shared" ref="D92:D155" si="9" xml:space="preserve"> 4 / (C92^2)</f>
        <v>1</v>
      </c>
      <c r="E92" s="12">
        <f t="shared" ref="E92:E155" si="10" xml:space="preserve"> (B92 * C92) / 2</f>
        <v>1</v>
      </c>
      <c r="F92" s="12">
        <f t="shared" ref="F92:F155" si="11" xml:space="preserve"> A92 - 2 * (B92 / C92)</f>
        <v>-1</v>
      </c>
      <c r="G92" s="12">
        <f t="shared" ref="G92:G155" si="12" xml:space="preserve"> ( (H92) - F92 ) / E92</f>
        <v>0.97500000000000075</v>
      </c>
      <c r="H92" s="12">
        <f t="shared" si="7"/>
        <v>-2.4999999999999231E-2</v>
      </c>
      <c r="I92" s="13">
        <f t="shared" ref="I92:I155" si="13" xml:space="preserve"> IF(C92 &gt; 0, ( _xlfn.GAMMA.DIST(G92, D92, E92,TRUE) ), 1 - ( _xlfn.GAMMA.DIST(G92, D92, E92,TRUE) ) )</f>
        <v>0.62280764643684339</v>
      </c>
      <c r="K92" s="15">
        <f t="shared" ref="K92:K155" si="14" xml:space="preserve"> E92 * _xlfn.GAMMA.INV(I92, D92, E92) + F92</f>
        <v>-2.4999999999999245E-2</v>
      </c>
      <c r="L92" s="15" t="str">
        <f t="shared" si="8"/>
        <v>Passed</v>
      </c>
      <c r="M92" s="15"/>
      <c r="N92" s="15"/>
    </row>
    <row r="93" spans="1:14" x14ac:dyDescent="0.25">
      <c r="A93" s="11">
        <v>0</v>
      </c>
      <c r="B93" s="12">
        <v>1</v>
      </c>
      <c r="C93" s="12">
        <v>2</v>
      </c>
      <c r="D93" s="12">
        <f t="shared" si="9"/>
        <v>1</v>
      </c>
      <c r="E93" s="12">
        <f t="shared" si="10"/>
        <v>1</v>
      </c>
      <c r="F93" s="12">
        <f t="shared" si="11"/>
        <v>-1</v>
      </c>
      <c r="G93" s="12">
        <f t="shared" si="12"/>
        <v>0.99000000000000077</v>
      </c>
      <c r="H93" s="12">
        <f t="shared" ref="H93:H156" si="15">H92+0.015</f>
        <v>-9.9999999999992317E-3</v>
      </c>
      <c r="I93" s="13">
        <f t="shared" si="13"/>
        <v>0.62842330897795451</v>
      </c>
      <c r="K93" s="15">
        <f t="shared" si="14"/>
        <v>-9.9999999999994538E-3</v>
      </c>
      <c r="L93" s="15" t="str">
        <f t="shared" si="8"/>
        <v>Passed</v>
      </c>
      <c r="M93" s="15"/>
      <c r="N93" s="15"/>
    </row>
    <row r="94" spans="1:14" x14ac:dyDescent="0.25">
      <c r="A94" s="11">
        <v>0</v>
      </c>
      <c r="B94" s="12">
        <v>1</v>
      </c>
      <c r="C94" s="12">
        <v>2</v>
      </c>
      <c r="D94" s="12">
        <f t="shared" si="9"/>
        <v>1</v>
      </c>
      <c r="E94" s="12">
        <f t="shared" si="10"/>
        <v>1</v>
      </c>
      <c r="F94" s="12">
        <f t="shared" si="11"/>
        <v>-1</v>
      </c>
      <c r="G94" s="12">
        <f t="shared" si="12"/>
        <v>1.0050000000000008</v>
      </c>
      <c r="H94" s="12">
        <f t="shared" si="15"/>
        <v>5.0000000000007677E-3</v>
      </c>
      <c r="I94" s="13">
        <f t="shared" si="13"/>
        <v>0.63395536519598494</v>
      </c>
      <c r="K94" s="15">
        <f t="shared" si="14"/>
        <v>5.0000000000007816E-3</v>
      </c>
      <c r="L94" s="15" t="str">
        <f t="shared" si="8"/>
        <v>Passed</v>
      </c>
      <c r="M94" s="15"/>
      <c r="N94" s="15"/>
    </row>
    <row r="95" spans="1:14" x14ac:dyDescent="0.25">
      <c r="A95" s="11">
        <v>0</v>
      </c>
      <c r="B95" s="12">
        <v>1</v>
      </c>
      <c r="C95" s="12">
        <v>2</v>
      </c>
      <c r="D95" s="12">
        <f t="shared" si="9"/>
        <v>1</v>
      </c>
      <c r="E95" s="12">
        <f t="shared" si="10"/>
        <v>1</v>
      </c>
      <c r="F95" s="12">
        <f t="shared" si="11"/>
        <v>-1</v>
      </c>
      <c r="G95" s="12">
        <f t="shared" si="12"/>
        <v>1.0200000000000007</v>
      </c>
      <c r="H95" s="12">
        <f t="shared" si="15"/>
        <v>2.0000000000000767E-2</v>
      </c>
      <c r="I95" s="13">
        <f t="shared" si="13"/>
        <v>0.63940505982692197</v>
      </c>
      <c r="K95" s="15">
        <f t="shared" si="14"/>
        <v>2.0000000000000684E-2</v>
      </c>
      <c r="L95" s="15" t="str">
        <f t="shared" si="8"/>
        <v>Passed</v>
      </c>
      <c r="M95" s="15"/>
      <c r="N95" s="15"/>
    </row>
    <row r="96" spans="1:14" x14ac:dyDescent="0.25">
      <c r="A96" s="11">
        <v>0</v>
      </c>
      <c r="B96" s="12">
        <v>1</v>
      </c>
      <c r="C96" s="12">
        <v>2</v>
      </c>
      <c r="D96" s="12">
        <f t="shared" si="9"/>
        <v>1</v>
      </c>
      <c r="E96" s="12">
        <f t="shared" si="10"/>
        <v>1</v>
      </c>
      <c r="F96" s="12">
        <f t="shared" si="11"/>
        <v>-1</v>
      </c>
      <c r="G96" s="12">
        <f t="shared" si="12"/>
        <v>1.0350000000000008</v>
      </c>
      <c r="H96" s="12">
        <f t="shared" si="15"/>
        <v>3.5000000000000767E-2</v>
      </c>
      <c r="I96" s="13">
        <f t="shared" si="13"/>
        <v>0.64477361907504882</v>
      </c>
      <c r="K96" s="15">
        <f t="shared" si="14"/>
        <v>3.5000000000000808E-2</v>
      </c>
      <c r="L96" s="15" t="str">
        <f t="shared" si="8"/>
        <v>Passed</v>
      </c>
      <c r="M96" s="15"/>
      <c r="N96" s="15"/>
    </row>
    <row r="97" spans="1:14" x14ac:dyDescent="0.25">
      <c r="A97" s="11">
        <v>0</v>
      </c>
      <c r="B97" s="12">
        <v>1</v>
      </c>
      <c r="C97" s="12">
        <v>2</v>
      </c>
      <c r="D97" s="12">
        <f t="shared" si="9"/>
        <v>1</v>
      </c>
      <c r="E97" s="12">
        <f t="shared" si="10"/>
        <v>1</v>
      </c>
      <c r="F97" s="12">
        <f t="shared" si="11"/>
        <v>-1</v>
      </c>
      <c r="G97" s="12">
        <f t="shared" si="12"/>
        <v>1.0500000000000007</v>
      </c>
      <c r="H97" s="12">
        <f t="shared" si="15"/>
        <v>5.0000000000000766E-2</v>
      </c>
      <c r="I97" s="13">
        <f t="shared" si="13"/>
        <v>0.65006225088884495</v>
      </c>
      <c r="K97" s="15">
        <f t="shared" si="14"/>
        <v>5.0000000000000933E-2</v>
      </c>
      <c r="L97" s="15" t="str">
        <f t="shared" si="8"/>
        <v>Passed</v>
      </c>
      <c r="M97" s="15"/>
      <c r="N97" s="15"/>
    </row>
    <row r="98" spans="1:14" x14ac:dyDescent="0.25">
      <c r="A98" s="11">
        <v>0</v>
      </c>
      <c r="B98" s="12">
        <v>1</v>
      </c>
      <c r="C98" s="12">
        <v>2</v>
      </c>
      <c r="D98" s="12">
        <f t="shared" si="9"/>
        <v>1</v>
      </c>
      <c r="E98" s="12">
        <f t="shared" si="10"/>
        <v>1</v>
      </c>
      <c r="F98" s="12">
        <f t="shared" si="11"/>
        <v>-1</v>
      </c>
      <c r="G98" s="12">
        <f t="shared" si="12"/>
        <v>1.0650000000000008</v>
      </c>
      <c r="H98" s="12">
        <f t="shared" si="15"/>
        <v>6.5000000000000765E-2</v>
      </c>
      <c r="I98" s="13">
        <f t="shared" si="13"/>
        <v>0.6552721452327801</v>
      </c>
      <c r="K98" s="15">
        <f t="shared" si="14"/>
        <v>6.5000000000000835E-2</v>
      </c>
      <c r="L98" s="15" t="str">
        <f t="shared" si="8"/>
        <v>Passed</v>
      </c>
      <c r="M98" s="15"/>
      <c r="N98" s="15"/>
    </row>
    <row r="99" spans="1:14" x14ac:dyDescent="0.25">
      <c r="A99" s="11">
        <v>0</v>
      </c>
      <c r="B99" s="12">
        <v>1</v>
      </c>
      <c r="C99" s="12">
        <v>2</v>
      </c>
      <c r="D99" s="12">
        <f t="shared" si="9"/>
        <v>1</v>
      </c>
      <c r="E99" s="12">
        <f t="shared" si="10"/>
        <v>1</v>
      </c>
      <c r="F99" s="12">
        <f t="shared" si="11"/>
        <v>-1</v>
      </c>
      <c r="G99" s="12">
        <f t="shared" si="12"/>
        <v>1.0800000000000007</v>
      </c>
      <c r="H99" s="12">
        <f t="shared" si="15"/>
        <v>8.0000000000000765E-2</v>
      </c>
      <c r="I99" s="13">
        <f t="shared" si="13"/>
        <v>0.66040447435506111</v>
      </c>
      <c r="K99" s="15">
        <f t="shared" si="14"/>
        <v>8.0000000000000737E-2</v>
      </c>
      <c r="L99" s="15" t="str">
        <f t="shared" si="8"/>
        <v>Passed</v>
      </c>
      <c r="M99" s="15"/>
      <c r="N99" s="15"/>
    </row>
    <row r="100" spans="1:14" x14ac:dyDescent="0.25">
      <c r="A100" s="11">
        <v>0</v>
      </c>
      <c r="B100" s="12">
        <v>1</v>
      </c>
      <c r="C100" s="12">
        <v>2</v>
      </c>
      <c r="D100" s="12">
        <f t="shared" si="9"/>
        <v>1</v>
      </c>
      <c r="E100" s="12">
        <f t="shared" si="10"/>
        <v>1</v>
      </c>
      <c r="F100" s="12">
        <f t="shared" si="11"/>
        <v>-1</v>
      </c>
      <c r="G100" s="12">
        <f t="shared" si="12"/>
        <v>1.0950000000000009</v>
      </c>
      <c r="H100" s="12">
        <f t="shared" si="15"/>
        <v>9.5000000000000764E-2</v>
      </c>
      <c r="I100" s="13">
        <f t="shared" si="13"/>
        <v>0.66546039305139271</v>
      </c>
      <c r="K100" s="15">
        <f t="shared" si="14"/>
        <v>9.5000000000000862E-2</v>
      </c>
      <c r="L100" s="15" t="str">
        <f t="shared" si="8"/>
        <v>Passed</v>
      </c>
      <c r="M100" s="15"/>
      <c r="N100" s="15"/>
    </row>
    <row r="101" spans="1:14" x14ac:dyDescent="0.25">
      <c r="A101" s="11">
        <v>0</v>
      </c>
      <c r="B101" s="12">
        <v>1</v>
      </c>
      <c r="C101" s="12">
        <v>2</v>
      </c>
      <c r="D101" s="12">
        <f t="shared" si="9"/>
        <v>1</v>
      </c>
      <c r="E101" s="12">
        <f t="shared" si="10"/>
        <v>1</v>
      </c>
      <c r="F101" s="12">
        <f t="shared" si="11"/>
        <v>-1</v>
      </c>
      <c r="G101" s="12">
        <f t="shared" si="12"/>
        <v>1.1100000000000008</v>
      </c>
      <c r="H101" s="12">
        <f t="shared" si="15"/>
        <v>0.11000000000000076</v>
      </c>
      <c r="I101" s="13">
        <f t="shared" si="13"/>
        <v>0.67044103892481122</v>
      </c>
      <c r="K101" s="15">
        <f t="shared" si="14"/>
        <v>0.11000000000000076</v>
      </c>
      <c r="L101" s="15" t="str">
        <f t="shared" si="8"/>
        <v>Passed</v>
      </c>
      <c r="M101" s="15"/>
      <c r="N101" s="15"/>
    </row>
    <row r="102" spans="1:14" x14ac:dyDescent="0.25">
      <c r="A102" s="11">
        <v>0</v>
      </c>
      <c r="B102" s="12">
        <v>1</v>
      </c>
      <c r="C102" s="12">
        <v>2</v>
      </c>
      <c r="D102" s="12">
        <f t="shared" si="9"/>
        <v>1</v>
      </c>
      <c r="E102" s="12">
        <f t="shared" si="10"/>
        <v>1</v>
      </c>
      <c r="F102" s="12">
        <f t="shared" si="11"/>
        <v>-1</v>
      </c>
      <c r="G102" s="12">
        <f t="shared" si="12"/>
        <v>1.1250000000000009</v>
      </c>
      <c r="H102" s="12">
        <f t="shared" si="15"/>
        <v>0.12500000000000078</v>
      </c>
      <c r="I102" s="13">
        <f t="shared" si="13"/>
        <v>0.67534753264165048</v>
      </c>
      <c r="K102" s="15">
        <f t="shared" si="14"/>
        <v>0.12500000000000067</v>
      </c>
      <c r="L102" s="15" t="str">
        <f t="shared" si="8"/>
        <v>Passed</v>
      </c>
      <c r="M102" s="15"/>
      <c r="N102" s="15"/>
    </row>
    <row r="103" spans="1:14" x14ac:dyDescent="0.25">
      <c r="A103" s="11">
        <v>0</v>
      </c>
      <c r="B103" s="12">
        <v>1</v>
      </c>
      <c r="C103" s="12">
        <v>2</v>
      </c>
      <c r="D103" s="12">
        <f t="shared" si="9"/>
        <v>1</v>
      </c>
      <c r="E103" s="12">
        <f t="shared" si="10"/>
        <v>1</v>
      </c>
      <c r="F103" s="12">
        <f t="shared" si="11"/>
        <v>-1</v>
      </c>
      <c r="G103" s="12">
        <f t="shared" si="12"/>
        <v>1.1400000000000008</v>
      </c>
      <c r="H103" s="12">
        <f t="shared" si="15"/>
        <v>0.14000000000000079</v>
      </c>
      <c r="I103" s="13">
        <f t="shared" si="13"/>
        <v>0.68018097818369638</v>
      </c>
      <c r="K103" s="15">
        <f t="shared" si="14"/>
        <v>0.14000000000000079</v>
      </c>
      <c r="L103" s="15" t="str">
        <f t="shared" si="8"/>
        <v>Passed</v>
      </c>
      <c r="M103" s="15"/>
      <c r="N103" s="15"/>
    </row>
    <row r="104" spans="1:14" x14ac:dyDescent="0.25">
      <c r="A104" s="11">
        <v>0</v>
      </c>
      <c r="B104" s="12">
        <v>1</v>
      </c>
      <c r="C104" s="12">
        <v>2</v>
      </c>
      <c r="D104" s="12">
        <f t="shared" si="9"/>
        <v>1</v>
      </c>
      <c r="E104" s="12">
        <f t="shared" si="10"/>
        <v>1</v>
      </c>
      <c r="F104" s="12">
        <f t="shared" si="11"/>
        <v>-1</v>
      </c>
      <c r="G104" s="12">
        <f t="shared" si="12"/>
        <v>1.1550000000000007</v>
      </c>
      <c r="H104" s="12">
        <f t="shared" si="15"/>
        <v>0.1550000000000008</v>
      </c>
      <c r="I104" s="13">
        <f t="shared" si="13"/>
        <v>0.68494246309658691</v>
      </c>
      <c r="K104" s="15">
        <f t="shared" si="14"/>
        <v>0.15500000000000069</v>
      </c>
      <c r="L104" s="15" t="str">
        <f t="shared" si="8"/>
        <v>Passed</v>
      </c>
      <c r="M104" s="15"/>
      <c r="N104" s="15"/>
    </row>
    <row r="105" spans="1:14" x14ac:dyDescent="0.25">
      <c r="A105" s="11">
        <v>0</v>
      </c>
      <c r="B105" s="12">
        <v>1</v>
      </c>
      <c r="C105" s="12">
        <v>2</v>
      </c>
      <c r="D105" s="12">
        <f t="shared" si="9"/>
        <v>1</v>
      </c>
      <c r="E105" s="12">
        <f t="shared" si="10"/>
        <v>1</v>
      </c>
      <c r="F105" s="12">
        <f t="shared" si="11"/>
        <v>-1</v>
      </c>
      <c r="G105" s="12">
        <f t="shared" si="12"/>
        <v>1.1700000000000008</v>
      </c>
      <c r="H105" s="12">
        <f t="shared" si="15"/>
        <v>0.17000000000000082</v>
      </c>
      <c r="I105" s="13">
        <f t="shared" si="13"/>
        <v>0.68963305873451519</v>
      </c>
      <c r="K105" s="15">
        <f t="shared" si="14"/>
        <v>0.1700000000000006</v>
      </c>
      <c r="L105" s="15" t="str">
        <f t="shared" si="8"/>
        <v>Passed</v>
      </c>
      <c r="M105" s="15"/>
      <c r="N105" s="15"/>
    </row>
    <row r="106" spans="1:14" x14ac:dyDescent="0.25">
      <c r="A106" s="11">
        <v>0</v>
      </c>
      <c r="B106" s="12">
        <v>1</v>
      </c>
      <c r="C106" s="12">
        <v>2</v>
      </c>
      <c r="D106" s="12">
        <f t="shared" si="9"/>
        <v>1</v>
      </c>
      <c r="E106" s="12">
        <f t="shared" si="10"/>
        <v>1</v>
      </c>
      <c r="F106" s="12">
        <f t="shared" si="11"/>
        <v>-1</v>
      </c>
      <c r="G106" s="12">
        <f t="shared" si="12"/>
        <v>1.1850000000000009</v>
      </c>
      <c r="H106" s="12">
        <f t="shared" si="15"/>
        <v>0.18500000000000083</v>
      </c>
      <c r="I106" s="13">
        <f t="shared" si="13"/>
        <v>0.69425382050128848</v>
      </c>
      <c r="K106" s="15">
        <f t="shared" si="14"/>
        <v>0.18500000000000072</v>
      </c>
      <c r="L106" s="15" t="str">
        <f t="shared" si="8"/>
        <v>Passed</v>
      </c>
      <c r="M106" s="15"/>
      <c r="N106" s="15"/>
    </row>
    <row r="107" spans="1:14" x14ac:dyDescent="0.25">
      <c r="A107" s="11">
        <v>0</v>
      </c>
      <c r="B107" s="12">
        <v>1</v>
      </c>
      <c r="C107" s="12">
        <v>2</v>
      </c>
      <c r="D107" s="12">
        <f t="shared" si="9"/>
        <v>1</v>
      </c>
      <c r="E107" s="12">
        <f t="shared" si="10"/>
        <v>1</v>
      </c>
      <c r="F107" s="12">
        <f t="shared" si="11"/>
        <v>-1</v>
      </c>
      <c r="G107" s="12">
        <f t="shared" si="12"/>
        <v>1.2000000000000008</v>
      </c>
      <c r="H107" s="12">
        <f t="shared" si="15"/>
        <v>0.20000000000000084</v>
      </c>
      <c r="I107" s="13">
        <f t="shared" si="13"/>
        <v>0.69880578808779814</v>
      </c>
      <c r="K107" s="15">
        <f t="shared" si="14"/>
        <v>0.20000000000000084</v>
      </c>
      <c r="L107" s="15" t="str">
        <f t="shared" si="8"/>
        <v>Passed</v>
      </c>
      <c r="M107" s="15"/>
      <c r="N107" s="15"/>
    </row>
    <row r="108" spans="1:14" x14ac:dyDescent="0.25">
      <c r="A108" s="11">
        <v>0</v>
      </c>
      <c r="B108" s="12">
        <v>1</v>
      </c>
      <c r="C108" s="12">
        <v>2</v>
      </c>
      <c r="D108" s="12">
        <f t="shared" si="9"/>
        <v>1</v>
      </c>
      <c r="E108" s="12">
        <f t="shared" si="10"/>
        <v>1</v>
      </c>
      <c r="F108" s="12">
        <f t="shared" si="11"/>
        <v>-1</v>
      </c>
      <c r="G108" s="12">
        <f t="shared" si="12"/>
        <v>1.2150000000000007</v>
      </c>
      <c r="H108" s="12">
        <f t="shared" si="15"/>
        <v>0.21500000000000086</v>
      </c>
      <c r="I108" s="13">
        <f t="shared" si="13"/>
        <v>0.70328998570595491</v>
      </c>
      <c r="K108" s="15">
        <f t="shared" si="14"/>
        <v>0.21500000000000075</v>
      </c>
      <c r="L108" s="15" t="str">
        <f t="shared" si="8"/>
        <v>Passed</v>
      </c>
      <c r="M108" s="15"/>
      <c r="N108" s="15"/>
    </row>
    <row r="109" spans="1:14" x14ac:dyDescent="0.25">
      <c r="A109" s="11">
        <v>0</v>
      </c>
      <c r="B109" s="12">
        <v>1</v>
      </c>
      <c r="C109" s="12">
        <v>2</v>
      </c>
      <c r="D109" s="12">
        <f t="shared" si="9"/>
        <v>1</v>
      </c>
      <c r="E109" s="12">
        <f t="shared" si="10"/>
        <v>1</v>
      </c>
      <c r="F109" s="12">
        <f t="shared" si="11"/>
        <v>-1</v>
      </c>
      <c r="G109" s="12">
        <f t="shared" si="12"/>
        <v>1.2300000000000009</v>
      </c>
      <c r="H109" s="12">
        <f t="shared" si="15"/>
        <v>0.23000000000000087</v>
      </c>
      <c r="I109" s="13">
        <f t="shared" si="13"/>
        <v>0.70770742231914086</v>
      </c>
      <c r="K109" s="15">
        <f t="shared" si="14"/>
        <v>0.23000000000000087</v>
      </c>
      <c r="L109" s="15" t="str">
        <f t="shared" si="8"/>
        <v>Passed</v>
      </c>
      <c r="M109" s="15"/>
      <c r="N109" s="15"/>
    </row>
    <row r="110" spans="1:14" x14ac:dyDescent="0.25">
      <c r="A110" s="11">
        <v>0</v>
      </c>
      <c r="B110" s="12">
        <v>1</v>
      </c>
      <c r="C110" s="12">
        <v>2</v>
      </c>
      <c r="D110" s="12">
        <f t="shared" si="9"/>
        <v>1</v>
      </c>
      <c r="E110" s="12">
        <f t="shared" si="10"/>
        <v>1</v>
      </c>
      <c r="F110" s="12">
        <f t="shared" si="11"/>
        <v>-1</v>
      </c>
      <c r="G110" s="12">
        <f t="shared" si="12"/>
        <v>1.245000000000001</v>
      </c>
      <c r="H110" s="12">
        <f t="shared" si="15"/>
        <v>0.24500000000000088</v>
      </c>
      <c r="I110" s="13">
        <f t="shared" si="13"/>
        <v>0.71205909186923</v>
      </c>
      <c r="K110" s="15">
        <f t="shared" si="14"/>
        <v>0.24500000000000099</v>
      </c>
      <c r="L110" s="15" t="str">
        <f t="shared" si="8"/>
        <v>Passed</v>
      </c>
      <c r="M110" s="15"/>
      <c r="N110" s="15"/>
    </row>
    <row r="111" spans="1:14" x14ac:dyDescent="0.25">
      <c r="A111" s="11">
        <v>0</v>
      </c>
      <c r="B111" s="12">
        <v>1</v>
      </c>
      <c r="C111" s="12">
        <v>2</v>
      </c>
      <c r="D111" s="12">
        <f t="shared" si="9"/>
        <v>1</v>
      </c>
      <c r="E111" s="12">
        <f t="shared" si="10"/>
        <v>1</v>
      </c>
      <c r="F111" s="12">
        <f t="shared" si="11"/>
        <v>-1</v>
      </c>
      <c r="G111" s="12">
        <f t="shared" si="12"/>
        <v>1.2600000000000009</v>
      </c>
      <c r="H111" s="12">
        <f t="shared" si="15"/>
        <v>0.2600000000000009</v>
      </c>
      <c r="I111" s="13">
        <f t="shared" si="13"/>
        <v>0.71634597350022988</v>
      </c>
      <c r="K111" s="15">
        <f t="shared" si="14"/>
        <v>0.2600000000000009</v>
      </c>
      <c r="L111" s="15" t="str">
        <f t="shared" si="8"/>
        <v>Passed</v>
      </c>
      <c r="M111" s="15"/>
      <c r="N111" s="15"/>
    </row>
    <row r="112" spans="1:14" x14ac:dyDescent="0.25">
      <c r="A112" s="11">
        <v>0</v>
      </c>
      <c r="B112" s="12">
        <v>1</v>
      </c>
      <c r="C112" s="12">
        <v>2</v>
      </c>
      <c r="D112" s="12">
        <f t="shared" si="9"/>
        <v>1</v>
      </c>
      <c r="E112" s="12">
        <f t="shared" si="10"/>
        <v>1</v>
      </c>
      <c r="F112" s="12">
        <f t="shared" si="11"/>
        <v>-1</v>
      </c>
      <c r="G112" s="12">
        <f t="shared" si="12"/>
        <v>1.2750000000000008</v>
      </c>
      <c r="H112" s="12">
        <f t="shared" si="15"/>
        <v>0.27500000000000091</v>
      </c>
      <c r="I112" s="13">
        <f t="shared" si="13"/>
        <v>0.72056903177859288</v>
      </c>
      <c r="K112" s="15">
        <f t="shared" si="14"/>
        <v>0.2750000000000008</v>
      </c>
      <c r="L112" s="15" t="str">
        <f t="shared" si="8"/>
        <v>Passed</v>
      </c>
      <c r="M112" s="15"/>
      <c r="N112" s="15"/>
    </row>
    <row r="113" spans="1:14" x14ac:dyDescent="0.25">
      <c r="A113" s="11">
        <v>0</v>
      </c>
      <c r="B113" s="12">
        <v>1</v>
      </c>
      <c r="C113" s="12">
        <v>2</v>
      </c>
      <c r="D113" s="12">
        <f t="shared" si="9"/>
        <v>1</v>
      </c>
      <c r="E113" s="12">
        <f t="shared" si="10"/>
        <v>1</v>
      </c>
      <c r="F113" s="12">
        <f t="shared" si="11"/>
        <v>-1</v>
      </c>
      <c r="G113" s="12">
        <f t="shared" si="12"/>
        <v>1.2900000000000009</v>
      </c>
      <c r="H113" s="12">
        <f t="shared" si="15"/>
        <v>0.29000000000000092</v>
      </c>
      <c r="I113" s="13">
        <f t="shared" si="13"/>
        <v>0.72472921691024794</v>
      </c>
      <c r="K113" s="15">
        <f t="shared" si="14"/>
        <v>0.29000000000000092</v>
      </c>
      <c r="L113" s="15" t="str">
        <f t="shared" si="8"/>
        <v>Passed</v>
      </c>
      <c r="M113" s="15"/>
      <c r="N113" s="15"/>
    </row>
    <row r="114" spans="1:14" x14ac:dyDescent="0.25">
      <c r="A114" s="11">
        <v>0</v>
      </c>
      <c r="B114" s="12">
        <v>1</v>
      </c>
      <c r="C114" s="12">
        <v>2</v>
      </c>
      <c r="D114" s="12">
        <f t="shared" si="9"/>
        <v>1</v>
      </c>
      <c r="E114" s="12">
        <f t="shared" si="10"/>
        <v>1</v>
      </c>
      <c r="F114" s="12">
        <f t="shared" si="11"/>
        <v>-1</v>
      </c>
      <c r="G114" s="12">
        <f t="shared" si="12"/>
        <v>1.305000000000001</v>
      </c>
      <c r="H114" s="12">
        <f t="shared" si="15"/>
        <v>0.30500000000000094</v>
      </c>
      <c r="I114" s="13">
        <f t="shared" si="13"/>
        <v>0.72882746495440043</v>
      </c>
      <c r="K114" s="15">
        <f t="shared" si="14"/>
        <v>0.30500000000000105</v>
      </c>
      <c r="L114" s="15" t="str">
        <f t="shared" si="8"/>
        <v>Passed</v>
      </c>
      <c r="M114" s="15"/>
      <c r="N114" s="15"/>
    </row>
    <row r="115" spans="1:14" x14ac:dyDescent="0.25">
      <c r="A115" s="11">
        <v>0</v>
      </c>
      <c r="B115" s="12">
        <v>1</v>
      </c>
      <c r="C115" s="12">
        <v>2</v>
      </c>
      <c r="D115" s="12">
        <f t="shared" si="9"/>
        <v>1</v>
      </c>
      <c r="E115" s="12">
        <f t="shared" si="10"/>
        <v>1</v>
      </c>
      <c r="F115" s="12">
        <f t="shared" si="11"/>
        <v>-1</v>
      </c>
      <c r="G115" s="12">
        <f t="shared" si="12"/>
        <v>1.320000000000001</v>
      </c>
      <c r="H115" s="12">
        <f t="shared" si="15"/>
        <v>0.32000000000000095</v>
      </c>
      <c r="I115" s="13">
        <f t="shared" si="13"/>
        <v>0.73286469803414989</v>
      </c>
      <c r="K115" s="15">
        <f t="shared" si="14"/>
        <v>0.32000000000000095</v>
      </c>
      <c r="L115" s="15" t="str">
        <f t="shared" si="8"/>
        <v>Passed</v>
      </c>
      <c r="M115" s="15"/>
      <c r="N115" s="15"/>
    </row>
    <row r="116" spans="1:14" x14ac:dyDescent="0.25">
      <c r="A116" s="11">
        <v>0</v>
      </c>
      <c r="B116" s="12">
        <v>1</v>
      </c>
      <c r="C116" s="12">
        <v>2</v>
      </c>
      <c r="D116" s="12">
        <f t="shared" si="9"/>
        <v>1</v>
      </c>
      <c r="E116" s="12">
        <f t="shared" si="10"/>
        <v>1</v>
      </c>
      <c r="F116" s="12">
        <f t="shared" si="11"/>
        <v>-1</v>
      </c>
      <c r="G116" s="12">
        <f t="shared" si="12"/>
        <v>1.3350000000000009</v>
      </c>
      <c r="H116" s="12">
        <f t="shared" si="15"/>
        <v>0.33500000000000096</v>
      </c>
      <c r="I116" s="13">
        <f t="shared" si="13"/>
        <v>0.73684182454397151</v>
      </c>
      <c r="K116" s="15">
        <f t="shared" si="14"/>
        <v>0.33500000000000085</v>
      </c>
      <c r="L116" s="15" t="str">
        <f t="shared" si="8"/>
        <v>Passed</v>
      </c>
      <c r="M116" s="15"/>
      <c r="N116" s="15"/>
    </row>
    <row r="117" spans="1:14" x14ac:dyDescent="0.25">
      <c r="A117" s="11">
        <v>0</v>
      </c>
      <c r="B117" s="12">
        <v>1</v>
      </c>
      <c r="C117" s="12">
        <v>2</v>
      </c>
      <c r="D117" s="12">
        <f t="shared" si="9"/>
        <v>1</v>
      </c>
      <c r="E117" s="12">
        <f t="shared" si="10"/>
        <v>1</v>
      </c>
      <c r="F117" s="12">
        <f t="shared" si="11"/>
        <v>-1</v>
      </c>
      <c r="G117" s="12">
        <f t="shared" si="12"/>
        <v>1.350000000000001</v>
      </c>
      <c r="H117" s="12">
        <f t="shared" si="15"/>
        <v>0.35000000000000098</v>
      </c>
      <c r="I117" s="13">
        <f t="shared" si="13"/>
        <v>0.74075973935410877</v>
      </c>
      <c r="K117" s="15">
        <f t="shared" si="14"/>
        <v>0.35000000000000098</v>
      </c>
      <c r="L117" s="15" t="str">
        <f t="shared" si="8"/>
        <v>Passed</v>
      </c>
      <c r="M117" s="15"/>
      <c r="N117" s="15"/>
    </row>
    <row r="118" spans="1:14" x14ac:dyDescent="0.25">
      <c r="A118" s="11">
        <v>0</v>
      </c>
      <c r="B118" s="12">
        <v>1</v>
      </c>
      <c r="C118" s="12">
        <v>2</v>
      </c>
      <c r="D118" s="12">
        <f t="shared" si="9"/>
        <v>1</v>
      </c>
      <c r="E118" s="12">
        <f t="shared" si="10"/>
        <v>1</v>
      </c>
      <c r="F118" s="12">
        <f t="shared" si="11"/>
        <v>-1</v>
      </c>
      <c r="G118" s="12">
        <f t="shared" si="12"/>
        <v>1.3650000000000011</v>
      </c>
      <c r="H118" s="12">
        <f t="shared" si="15"/>
        <v>0.36500000000000099</v>
      </c>
      <c r="I118" s="13">
        <f t="shared" si="13"/>
        <v>0.74461932401192255</v>
      </c>
      <c r="K118" s="15">
        <f t="shared" si="14"/>
        <v>0.36500000000000088</v>
      </c>
      <c r="L118" s="15" t="str">
        <f t="shared" si="8"/>
        <v>Passed</v>
      </c>
      <c r="M118" s="15"/>
      <c r="N118" s="15"/>
    </row>
    <row r="119" spans="1:14" x14ac:dyDescent="0.25">
      <c r="A119" s="11">
        <v>0</v>
      </c>
      <c r="B119" s="12">
        <v>1</v>
      </c>
      <c r="C119" s="12">
        <v>2</v>
      </c>
      <c r="D119" s="12">
        <f t="shared" si="9"/>
        <v>1</v>
      </c>
      <c r="E119" s="12">
        <f t="shared" si="10"/>
        <v>1</v>
      </c>
      <c r="F119" s="12">
        <f t="shared" si="11"/>
        <v>-1</v>
      </c>
      <c r="G119" s="12">
        <f t="shared" si="12"/>
        <v>1.380000000000001</v>
      </c>
      <c r="H119" s="12">
        <f t="shared" si="15"/>
        <v>0.380000000000001</v>
      </c>
      <c r="I119" s="13">
        <f t="shared" si="13"/>
        <v>0.74842144694024371</v>
      </c>
      <c r="K119" s="15">
        <f t="shared" si="14"/>
        <v>0.38000000000000078</v>
      </c>
      <c r="L119" s="15" t="str">
        <f t="shared" si="8"/>
        <v>Passed</v>
      </c>
      <c r="M119" s="15"/>
      <c r="N119" s="15"/>
    </row>
    <row r="120" spans="1:14" x14ac:dyDescent="0.25">
      <c r="A120" s="11">
        <v>0</v>
      </c>
      <c r="B120" s="12">
        <v>1</v>
      </c>
      <c r="C120" s="12">
        <v>2</v>
      </c>
      <c r="D120" s="12">
        <f t="shared" si="9"/>
        <v>1</v>
      </c>
      <c r="E120" s="12">
        <f t="shared" si="10"/>
        <v>1</v>
      </c>
      <c r="F120" s="12">
        <f t="shared" si="11"/>
        <v>-1</v>
      </c>
      <c r="G120" s="12">
        <f t="shared" si="12"/>
        <v>1.3950000000000009</v>
      </c>
      <c r="H120" s="12">
        <f t="shared" si="15"/>
        <v>0.39500000000000102</v>
      </c>
      <c r="I120" s="13">
        <f t="shared" si="13"/>
        <v>0.75216696363277147</v>
      </c>
      <c r="K120" s="15">
        <f t="shared" si="14"/>
        <v>0.39500000000000091</v>
      </c>
      <c r="L120" s="15" t="str">
        <f t="shared" si="8"/>
        <v>Passed</v>
      </c>
      <c r="M120" s="15"/>
      <c r="N120" s="15"/>
    </row>
    <row r="121" spans="1:14" x14ac:dyDescent="0.25">
      <c r="A121" s="11">
        <v>0</v>
      </c>
      <c r="B121" s="12">
        <v>1</v>
      </c>
      <c r="C121" s="12">
        <v>2</v>
      </c>
      <c r="D121" s="12">
        <f t="shared" si="9"/>
        <v>1</v>
      </c>
      <c r="E121" s="12">
        <f t="shared" si="10"/>
        <v>1</v>
      </c>
      <c r="F121" s="12">
        <f t="shared" si="11"/>
        <v>-1</v>
      </c>
      <c r="G121" s="12">
        <f t="shared" si="12"/>
        <v>1.410000000000001</v>
      </c>
      <c r="H121" s="12">
        <f t="shared" si="15"/>
        <v>0.41000000000000103</v>
      </c>
      <c r="I121" s="13">
        <f t="shared" si="13"/>
        <v>0.75585671684656319</v>
      </c>
      <c r="K121" s="15">
        <f t="shared" si="14"/>
        <v>0.41000000000000103</v>
      </c>
      <c r="L121" s="15" t="str">
        <f t="shared" si="8"/>
        <v>Passed</v>
      </c>
      <c r="M121" s="15"/>
      <c r="N121" s="15"/>
    </row>
    <row r="122" spans="1:14" x14ac:dyDescent="0.25">
      <c r="A122" s="11">
        <v>0</v>
      </c>
      <c r="B122" s="12">
        <v>1</v>
      </c>
      <c r="C122" s="12">
        <v>2</v>
      </c>
      <c r="D122" s="12">
        <f t="shared" si="9"/>
        <v>1</v>
      </c>
      <c r="E122" s="12">
        <f t="shared" si="10"/>
        <v>1</v>
      </c>
      <c r="F122" s="12">
        <f t="shared" si="11"/>
        <v>-1</v>
      </c>
      <c r="G122" s="12">
        <f t="shared" si="12"/>
        <v>1.4250000000000012</v>
      </c>
      <c r="H122" s="12">
        <f t="shared" si="15"/>
        <v>0.42500000000000104</v>
      </c>
      <c r="I122" s="13">
        <f t="shared" si="13"/>
        <v>0.75949153679165815</v>
      </c>
      <c r="K122" s="15">
        <f t="shared" si="14"/>
        <v>0.42500000000000115</v>
      </c>
      <c r="L122" s="15" t="str">
        <f t="shared" si="8"/>
        <v>Passed</v>
      </c>
      <c r="M122" s="15"/>
      <c r="N122" s="15"/>
    </row>
    <row r="123" spans="1:14" x14ac:dyDescent="0.25">
      <c r="A123" s="11">
        <v>0</v>
      </c>
      <c r="B123" s="12">
        <v>1</v>
      </c>
      <c r="C123" s="12">
        <v>2</v>
      </c>
      <c r="D123" s="12">
        <f t="shared" si="9"/>
        <v>1</v>
      </c>
      <c r="E123" s="12">
        <f t="shared" si="10"/>
        <v>1</v>
      </c>
      <c r="F123" s="12">
        <f t="shared" si="11"/>
        <v>-1</v>
      </c>
      <c r="G123" s="12">
        <f t="shared" si="12"/>
        <v>1.4400000000000011</v>
      </c>
      <c r="H123" s="12">
        <f t="shared" si="15"/>
        <v>0.44000000000000106</v>
      </c>
      <c r="I123" s="13">
        <f t="shared" si="13"/>
        <v>0.76307224131787854</v>
      </c>
      <c r="K123" s="15">
        <f t="shared" si="14"/>
        <v>0.44000000000000128</v>
      </c>
      <c r="L123" s="15" t="str">
        <f t="shared" si="8"/>
        <v>Passed</v>
      </c>
      <c r="M123" s="15"/>
      <c r="N123" s="15"/>
    </row>
    <row r="124" spans="1:14" x14ac:dyDescent="0.25">
      <c r="A124" s="11">
        <v>0</v>
      </c>
      <c r="B124" s="12">
        <v>1</v>
      </c>
      <c r="C124" s="12">
        <v>2</v>
      </c>
      <c r="D124" s="12">
        <f t="shared" si="9"/>
        <v>1</v>
      </c>
      <c r="E124" s="12">
        <f t="shared" si="10"/>
        <v>1</v>
      </c>
      <c r="F124" s="12">
        <f t="shared" si="11"/>
        <v>-1</v>
      </c>
      <c r="G124" s="12">
        <f t="shared" si="12"/>
        <v>1.455000000000001</v>
      </c>
      <c r="H124" s="12">
        <f t="shared" si="15"/>
        <v>0.45500000000000107</v>
      </c>
      <c r="I124" s="13">
        <f t="shared" si="13"/>
        <v>0.76659963609884896</v>
      </c>
      <c r="K124" s="15">
        <f t="shared" si="14"/>
        <v>0.45500000000000118</v>
      </c>
      <c r="L124" s="15" t="str">
        <f t="shared" si="8"/>
        <v>Passed</v>
      </c>
      <c r="M124" s="15"/>
      <c r="N124" s="15"/>
    </row>
    <row r="125" spans="1:14" x14ac:dyDescent="0.25">
      <c r="A125" s="11">
        <v>0</v>
      </c>
      <c r="B125" s="12">
        <v>1</v>
      </c>
      <c r="C125" s="12">
        <v>2</v>
      </c>
      <c r="D125" s="12">
        <f t="shared" si="9"/>
        <v>1</v>
      </c>
      <c r="E125" s="12">
        <f t="shared" si="10"/>
        <v>1</v>
      </c>
      <c r="F125" s="12">
        <f t="shared" si="11"/>
        <v>-1</v>
      </c>
      <c r="G125" s="12">
        <f t="shared" si="12"/>
        <v>1.4700000000000011</v>
      </c>
      <c r="H125" s="12">
        <f t="shared" si="15"/>
        <v>0.47000000000000108</v>
      </c>
      <c r="I125" s="13">
        <f t="shared" si="13"/>
        <v>0.77007451481327638</v>
      </c>
      <c r="K125" s="15">
        <f t="shared" si="14"/>
        <v>0.47000000000000086</v>
      </c>
      <c r="L125" s="15" t="str">
        <f t="shared" si="8"/>
        <v>Passed</v>
      </c>
      <c r="M125" s="15"/>
      <c r="N125" s="15"/>
    </row>
    <row r="126" spans="1:14" x14ac:dyDescent="0.25">
      <c r="A126" s="11">
        <v>0</v>
      </c>
      <c r="B126" s="12">
        <v>1</v>
      </c>
      <c r="C126" s="12">
        <v>2</v>
      </c>
      <c r="D126" s="12">
        <f t="shared" si="9"/>
        <v>1</v>
      </c>
      <c r="E126" s="12">
        <f t="shared" si="10"/>
        <v>1</v>
      </c>
      <c r="F126" s="12">
        <f t="shared" si="11"/>
        <v>-1</v>
      </c>
      <c r="G126" s="12">
        <f t="shared" si="12"/>
        <v>1.4850000000000012</v>
      </c>
      <c r="H126" s="12">
        <f t="shared" si="15"/>
        <v>0.4850000000000011</v>
      </c>
      <c r="I126" s="13">
        <f t="shared" si="13"/>
        <v>0.77349765932353154</v>
      </c>
      <c r="K126" s="15">
        <f t="shared" si="14"/>
        <v>0.48500000000000143</v>
      </c>
      <c r="L126" s="15" t="str">
        <f t="shared" si="8"/>
        <v>Passed</v>
      </c>
      <c r="M126" s="15"/>
      <c r="N126" s="15"/>
    </row>
    <row r="127" spans="1:14" x14ac:dyDescent="0.25">
      <c r="A127" s="11">
        <v>0</v>
      </c>
      <c r="B127" s="12">
        <v>1</v>
      </c>
      <c r="C127" s="12">
        <v>2</v>
      </c>
      <c r="D127" s="12">
        <f t="shared" si="9"/>
        <v>1</v>
      </c>
      <c r="E127" s="12">
        <f t="shared" si="10"/>
        <v>1</v>
      </c>
      <c r="F127" s="12">
        <f t="shared" si="11"/>
        <v>-1</v>
      </c>
      <c r="G127" s="12">
        <f t="shared" si="12"/>
        <v>1.5000000000000011</v>
      </c>
      <c r="H127" s="12">
        <f t="shared" si="15"/>
        <v>0.50000000000000111</v>
      </c>
      <c r="I127" s="13">
        <f t="shared" si="13"/>
        <v>0.77686983985157043</v>
      </c>
      <c r="K127" s="15">
        <f t="shared" si="14"/>
        <v>0.50000000000000111</v>
      </c>
      <c r="L127" s="15" t="str">
        <f t="shared" si="8"/>
        <v>Passed</v>
      </c>
      <c r="M127" s="15"/>
      <c r="N127" s="15"/>
    </row>
    <row r="128" spans="1:14" x14ac:dyDescent="0.25">
      <c r="A128" s="11">
        <v>0</v>
      </c>
      <c r="B128" s="12">
        <v>1</v>
      </c>
      <c r="C128" s="12">
        <v>2</v>
      </c>
      <c r="D128" s="12">
        <f t="shared" si="9"/>
        <v>1</v>
      </c>
      <c r="E128" s="12">
        <f t="shared" si="10"/>
        <v>1</v>
      </c>
      <c r="F128" s="12">
        <f t="shared" si="11"/>
        <v>-1</v>
      </c>
      <c r="G128" s="12">
        <f t="shared" si="12"/>
        <v>1.515000000000001</v>
      </c>
      <c r="H128" s="12">
        <f t="shared" si="15"/>
        <v>0.51500000000000112</v>
      </c>
      <c r="I128" s="13">
        <f t="shared" si="13"/>
        <v>0.78019181515223845</v>
      </c>
      <c r="K128" s="15">
        <f t="shared" si="14"/>
        <v>0.51500000000000079</v>
      </c>
      <c r="L128" s="15" t="str">
        <f t="shared" si="8"/>
        <v>Passed</v>
      </c>
      <c r="M128" s="15"/>
      <c r="N128" s="15"/>
    </row>
    <row r="129" spans="1:14" x14ac:dyDescent="0.25">
      <c r="A129" s="11">
        <v>0</v>
      </c>
      <c r="B129" s="12">
        <v>1</v>
      </c>
      <c r="C129" s="12">
        <v>2</v>
      </c>
      <c r="D129" s="12">
        <f t="shared" si="9"/>
        <v>1</v>
      </c>
      <c r="E129" s="12">
        <f t="shared" si="10"/>
        <v>1</v>
      </c>
      <c r="F129" s="12">
        <f t="shared" si="11"/>
        <v>-1</v>
      </c>
      <c r="G129" s="12">
        <f t="shared" si="12"/>
        <v>1.5300000000000011</v>
      </c>
      <c r="H129" s="12">
        <f t="shared" si="15"/>
        <v>0.53000000000000114</v>
      </c>
      <c r="I129" s="13">
        <f t="shared" si="13"/>
        <v>0.78346433268399318</v>
      </c>
      <c r="K129" s="15">
        <f t="shared" si="14"/>
        <v>0.53000000000000114</v>
      </c>
      <c r="L129" s="15" t="str">
        <f t="shared" si="8"/>
        <v>Passed</v>
      </c>
      <c r="M129" s="15"/>
      <c r="N129" s="15"/>
    </row>
    <row r="130" spans="1:14" x14ac:dyDescent="0.25">
      <c r="A130" s="11">
        <v>0</v>
      </c>
      <c r="B130" s="12">
        <v>1</v>
      </c>
      <c r="C130" s="12">
        <v>2</v>
      </c>
      <c r="D130" s="12">
        <f t="shared" si="9"/>
        <v>1</v>
      </c>
      <c r="E130" s="12">
        <f t="shared" si="10"/>
        <v>1</v>
      </c>
      <c r="F130" s="12">
        <f t="shared" si="11"/>
        <v>-1</v>
      </c>
      <c r="G130" s="12">
        <f t="shared" si="12"/>
        <v>1.5450000000000013</v>
      </c>
      <c r="H130" s="12">
        <f t="shared" si="15"/>
        <v>0.54500000000000115</v>
      </c>
      <c r="I130" s="13">
        <f t="shared" si="13"/>
        <v>0.78668812877708505</v>
      </c>
      <c r="K130" s="15">
        <f t="shared" si="14"/>
        <v>0.54500000000000126</v>
      </c>
      <c r="L130" s="15" t="str">
        <f t="shared" si="8"/>
        <v>Passed</v>
      </c>
      <c r="M130" s="15"/>
      <c r="N130" s="15"/>
    </row>
    <row r="131" spans="1:14" x14ac:dyDescent="0.25">
      <c r="A131" s="11">
        <v>0</v>
      </c>
      <c r="B131" s="12">
        <v>1</v>
      </c>
      <c r="C131" s="12">
        <v>2</v>
      </c>
      <c r="D131" s="12">
        <f t="shared" si="9"/>
        <v>1</v>
      </c>
      <c r="E131" s="12">
        <f t="shared" si="10"/>
        <v>1</v>
      </c>
      <c r="F131" s="12">
        <f t="shared" si="11"/>
        <v>-1</v>
      </c>
      <c r="G131" s="12">
        <f t="shared" si="12"/>
        <v>1.5600000000000012</v>
      </c>
      <c r="H131" s="12">
        <f t="shared" si="15"/>
        <v>0.56000000000000116</v>
      </c>
      <c r="I131" s="13">
        <f t="shared" si="13"/>
        <v>0.7898639287992355</v>
      </c>
      <c r="K131" s="15">
        <f t="shared" si="14"/>
        <v>0.56000000000000116</v>
      </c>
      <c r="L131" s="15" t="str">
        <f t="shared" si="8"/>
        <v>Passed</v>
      </c>
      <c r="M131" s="15"/>
      <c r="N131" s="15"/>
    </row>
    <row r="132" spans="1:14" x14ac:dyDescent="0.25">
      <c r="A132" s="11">
        <v>0</v>
      </c>
      <c r="B132" s="12">
        <v>1</v>
      </c>
      <c r="C132" s="12">
        <v>2</v>
      </c>
      <c r="D132" s="12">
        <f t="shared" si="9"/>
        <v>1</v>
      </c>
      <c r="E132" s="12">
        <f t="shared" si="10"/>
        <v>1</v>
      </c>
      <c r="F132" s="12">
        <f t="shared" si="11"/>
        <v>-1</v>
      </c>
      <c r="G132" s="12">
        <f t="shared" si="12"/>
        <v>1.5750000000000011</v>
      </c>
      <c r="H132" s="12">
        <f t="shared" si="15"/>
        <v>0.57500000000000118</v>
      </c>
      <c r="I132" s="13">
        <f t="shared" si="13"/>
        <v>0.79299244731884766</v>
      </c>
      <c r="K132" s="15">
        <f t="shared" si="14"/>
        <v>0.57500000000000129</v>
      </c>
      <c r="L132" s="15" t="str">
        <f t="shared" si="8"/>
        <v>Passed</v>
      </c>
      <c r="M132" s="15"/>
      <c r="N132" s="15"/>
    </row>
    <row r="133" spans="1:14" x14ac:dyDescent="0.25">
      <c r="A133" s="11">
        <v>0</v>
      </c>
      <c r="B133" s="12">
        <v>1</v>
      </c>
      <c r="C133" s="12">
        <v>2</v>
      </c>
      <c r="D133" s="12">
        <f t="shared" si="9"/>
        <v>1</v>
      </c>
      <c r="E133" s="12">
        <f t="shared" si="10"/>
        <v>1</v>
      </c>
      <c r="F133" s="12">
        <f t="shared" si="11"/>
        <v>-1</v>
      </c>
      <c r="G133" s="12">
        <f t="shared" si="12"/>
        <v>1.5900000000000012</v>
      </c>
      <c r="H133" s="12">
        <f t="shared" si="15"/>
        <v>0.59000000000000119</v>
      </c>
      <c r="I133" s="13">
        <f t="shared" si="13"/>
        <v>0.7960743882657868</v>
      </c>
      <c r="K133" s="15">
        <f t="shared" si="14"/>
        <v>0.59000000000000119</v>
      </c>
      <c r="L133" s="15" t="str">
        <f t="shared" si="8"/>
        <v>Passed</v>
      </c>
      <c r="M133" s="15"/>
      <c r="N133" s="15"/>
    </row>
    <row r="134" spans="1:14" x14ac:dyDescent="0.25">
      <c r="A134" s="11">
        <v>0</v>
      </c>
      <c r="B134" s="12">
        <v>1</v>
      </c>
      <c r="C134" s="12">
        <v>2</v>
      </c>
      <c r="D134" s="12">
        <f t="shared" si="9"/>
        <v>1</v>
      </c>
      <c r="E134" s="12">
        <f t="shared" si="10"/>
        <v>1</v>
      </c>
      <c r="F134" s="12">
        <f t="shared" si="11"/>
        <v>-1</v>
      </c>
      <c r="G134" s="12">
        <f t="shared" si="12"/>
        <v>1.6050000000000013</v>
      </c>
      <c r="H134" s="12">
        <f t="shared" si="15"/>
        <v>0.6050000000000012</v>
      </c>
      <c r="I134" s="13">
        <f t="shared" si="13"/>
        <v>0.79911044508976814</v>
      </c>
      <c r="K134" s="15">
        <f t="shared" si="14"/>
        <v>0.60500000000000109</v>
      </c>
      <c r="L134" s="15" t="str">
        <f t="shared" si="8"/>
        <v>Passed</v>
      </c>
      <c r="M134" s="15"/>
      <c r="N134" s="15"/>
    </row>
    <row r="135" spans="1:14" x14ac:dyDescent="0.25">
      <c r="A135" s="11">
        <v>0</v>
      </c>
      <c r="B135" s="12">
        <v>1</v>
      </c>
      <c r="C135" s="12">
        <v>2</v>
      </c>
      <c r="D135" s="12">
        <f t="shared" si="9"/>
        <v>1</v>
      </c>
      <c r="E135" s="12">
        <f t="shared" si="10"/>
        <v>1</v>
      </c>
      <c r="F135" s="12">
        <f t="shared" si="11"/>
        <v>-1</v>
      </c>
      <c r="G135" s="12">
        <f t="shared" si="12"/>
        <v>1.6200000000000012</v>
      </c>
      <c r="H135" s="12">
        <f t="shared" si="15"/>
        <v>0.62000000000000122</v>
      </c>
      <c r="I135" s="13">
        <f t="shared" si="13"/>
        <v>0.80210130091638554</v>
      </c>
      <c r="K135" s="15">
        <f t="shared" si="14"/>
        <v>0.62000000000000122</v>
      </c>
      <c r="L135" s="15" t="str">
        <f t="shared" si="8"/>
        <v>Passed</v>
      </c>
      <c r="M135" s="15"/>
      <c r="N135" s="15"/>
    </row>
    <row r="136" spans="1:14" x14ac:dyDescent="0.25">
      <c r="A136" s="11">
        <v>0</v>
      </c>
      <c r="B136" s="12">
        <v>1</v>
      </c>
      <c r="C136" s="12">
        <v>2</v>
      </c>
      <c r="D136" s="12">
        <f t="shared" si="9"/>
        <v>1</v>
      </c>
      <c r="E136" s="12">
        <f t="shared" si="10"/>
        <v>1</v>
      </c>
      <c r="F136" s="12">
        <f t="shared" si="11"/>
        <v>-1</v>
      </c>
      <c r="G136" s="12">
        <f t="shared" si="12"/>
        <v>1.6350000000000011</v>
      </c>
      <c r="H136" s="12">
        <f t="shared" si="15"/>
        <v>0.63500000000000123</v>
      </c>
      <c r="I136" s="13">
        <f t="shared" si="13"/>
        <v>0.8050476287008177</v>
      </c>
      <c r="K136" s="15">
        <f t="shared" si="14"/>
        <v>0.6350000000000009</v>
      </c>
      <c r="L136" s="15" t="str">
        <f t="shared" si="8"/>
        <v>Passed</v>
      </c>
      <c r="M136" s="15"/>
      <c r="N136" s="15"/>
    </row>
    <row r="137" spans="1:14" x14ac:dyDescent="0.25">
      <c r="A137" s="11">
        <v>0</v>
      </c>
      <c r="B137" s="12">
        <v>1</v>
      </c>
      <c r="C137" s="12">
        <v>2</v>
      </c>
      <c r="D137" s="12">
        <f t="shared" si="9"/>
        <v>1</v>
      </c>
      <c r="E137" s="12">
        <f t="shared" si="10"/>
        <v>1</v>
      </c>
      <c r="F137" s="12">
        <f t="shared" si="11"/>
        <v>-1</v>
      </c>
      <c r="G137" s="12">
        <f t="shared" si="12"/>
        <v>1.6500000000000012</v>
      </c>
      <c r="H137" s="12">
        <f t="shared" si="15"/>
        <v>0.65000000000000124</v>
      </c>
      <c r="I137" s="13">
        <f t="shared" si="13"/>
        <v>0.80795009137924612</v>
      </c>
      <c r="K137" s="15">
        <f t="shared" si="14"/>
        <v>0.65000000000000124</v>
      </c>
      <c r="L137" s="15" t="str">
        <f t="shared" si="8"/>
        <v>Passed</v>
      </c>
      <c r="M137" s="15"/>
      <c r="N137" s="15"/>
    </row>
    <row r="138" spans="1:14" x14ac:dyDescent="0.25">
      <c r="A138" s="11">
        <v>0</v>
      </c>
      <c r="B138" s="12">
        <v>1</v>
      </c>
      <c r="C138" s="12">
        <v>2</v>
      </c>
      <c r="D138" s="12">
        <f t="shared" si="9"/>
        <v>1</v>
      </c>
      <c r="E138" s="12">
        <f t="shared" si="10"/>
        <v>1</v>
      </c>
      <c r="F138" s="12">
        <f t="shared" si="11"/>
        <v>-1</v>
      </c>
      <c r="G138" s="12">
        <f t="shared" si="12"/>
        <v>1.6650000000000014</v>
      </c>
      <c r="H138" s="12">
        <f t="shared" si="15"/>
        <v>0.66500000000000126</v>
      </c>
      <c r="I138" s="13">
        <f t="shared" si="13"/>
        <v>0.81080934201801824</v>
      </c>
      <c r="K138" s="15">
        <f t="shared" si="14"/>
        <v>0.66500000000000137</v>
      </c>
      <c r="L138" s="15" t="str">
        <f t="shared" si="8"/>
        <v>Passed</v>
      </c>
      <c r="M138" s="15"/>
      <c r="N138" s="15"/>
    </row>
    <row r="139" spans="1:14" x14ac:dyDescent="0.25">
      <c r="A139" s="11">
        <v>0</v>
      </c>
      <c r="B139" s="12">
        <v>1</v>
      </c>
      <c r="C139" s="12">
        <v>2</v>
      </c>
      <c r="D139" s="12">
        <f t="shared" si="9"/>
        <v>1</v>
      </c>
      <c r="E139" s="12">
        <f t="shared" si="10"/>
        <v>1</v>
      </c>
      <c r="F139" s="12">
        <f t="shared" si="11"/>
        <v>-1</v>
      </c>
      <c r="G139" s="12">
        <f t="shared" si="12"/>
        <v>1.6800000000000013</v>
      </c>
      <c r="H139" s="12">
        <f t="shared" si="15"/>
        <v>0.68000000000000127</v>
      </c>
      <c r="I139" s="13">
        <f t="shared" si="13"/>
        <v>0.81362602396059025</v>
      </c>
      <c r="K139" s="15">
        <f t="shared" si="14"/>
        <v>0.68000000000000127</v>
      </c>
      <c r="L139" s="15" t="str">
        <f t="shared" si="8"/>
        <v>Passed</v>
      </c>
      <c r="M139" s="15"/>
      <c r="N139" s="15"/>
    </row>
    <row r="140" spans="1:14" x14ac:dyDescent="0.25">
      <c r="A140" s="11">
        <v>0</v>
      </c>
      <c r="B140" s="12">
        <v>1</v>
      </c>
      <c r="C140" s="12">
        <v>2</v>
      </c>
      <c r="D140" s="12">
        <f t="shared" si="9"/>
        <v>1</v>
      </c>
      <c r="E140" s="12">
        <f t="shared" si="10"/>
        <v>1</v>
      </c>
      <c r="F140" s="12">
        <f t="shared" si="11"/>
        <v>-1</v>
      </c>
      <c r="G140" s="12">
        <f t="shared" si="12"/>
        <v>1.6950000000000012</v>
      </c>
      <c r="H140" s="12">
        <f t="shared" si="15"/>
        <v>0.69500000000000128</v>
      </c>
      <c r="I140" s="13">
        <f t="shared" si="13"/>
        <v>0.81640077097228236</v>
      </c>
      <c r="K140" s="15">
        <f t="shared" si="14"/>
        <v>0.69500000000000139</v>
      </c>
      <c r="L140" s="15" t="str">
        <f t="shared" si="8"/>
        <v>Passed</v>
      </c>
      <c r="M140" s="15"/>
      <c r="N140" s="15"/>
    </row>
    <row r="141" spans="1:14" x14ac:dyDescent="0.25">
      <c r="A141" s="11">
        <v>0</v>
      </c>
      <c r="B141" s="12">
        <v>1</v>
      </c>
      <c r="C141" s="12">
        <v>2</v>
      </c>
      <c r="D141" s="12">
        <f t="shared" si="9"/>
        <v>1</v>
      </c>
      <c r="E141" s="12">
        <f t="shared" si="10"/>
        <v>1</v>
      </c>
      <c r="F141" s="12">
        <f t="shared" si="11"/>
        <v>-1</v>
      </c>
      <c r="G141" s="12">
        <f t="shared" si="12"/>
        <v>1.7100000000000013</v>
      </c>
      <c r="H141" s="12">
        <f t="shared" si="15"/>
        <v>0.7100000000000013</v>
      </c>
      <c r="I141" s="13">
        <f t="shared" si="13"/>
        <v>0.81913420738287812</v>
      </c>
      <c r="K141" s="15">
        <f t="shared" si="14"/>
        <v>0.71000000000000107</v>
      </c>
      <c r="L141" s="15" t="str">
        <f t="shared" si="8"/>
        <v>Passed</v>
      </c>
      <c r="M141" s="15"/>
      <c r="N141" s="15"/>
    </row>
    <row r="142" spans="1:14" x14ac:dyDescent="0.25">
      <c r="A142" s="11">
        <v>0</v>
      </c>
      <c r="B142" s="12">
        <v>1</v>
      </c>
      <c r="C142" s="12">
        <v>2</v>
      </c>
      <c r="D142" s="12">
        <f t="shared" si="9"/>
        <v>1</v>
      </c>
      <c r="E142" s="12">
        <f t="shared" si="10"/>
        <v>1</v>
      </c>
      <c r="F142" s="12">
        <f t="shared" si="11"/>
        <v>-1</v>
      </c>
      <c r="G142" s="12">
        <f t="shared" si="12"/>
        <v>1.7250000000000014</v>
      </c>
      <c r="H142" s="12">
        <f t="shared" si="15"/>
        <v>0.72500000000000131</v>
      </c>
      <c r="I142" s="13">
        <f t="shared" si="13"/>
        <v>0.82182694822710189</v>
      </c>
      <c r="K142" s="15">
        <f t="shared" si="14"/>
        <v>0.72500000000000187</v>
      </c>
      <c r="L142" s="15" t="str">
        <f t="shared" si="8"/>
        <v>Passed</v>
      </c>
      <c r="M142" s="15"/>
      <c r="N142" s="15"/>
    </row>
    <row r="143" spans="1:14" x14ac:dyDescent="0.25">
      <c r="A143" s="11">
        <v>0</v>
      </c>
      <c r="B143" s="12">
        <v>1</v>
      </c>
      <c r="C143" s="12">
        <v>2</v>
      </c>
      <c r="D143" s="12">
        <f t="shared" si="9"/>
        <v>1</v>
      </c>
      <c r="E143" s="12">
        <f t="shared" si="10"/>
        <v>1</v>
      </c>
      <c r="F143" s="12">
        <f t="shared" si="11"/>
        <v>-1</v>
      </c>
      <c r="G143" s="12">
        <f t="shared" si="12"/>
        <v>1.7400000000000013</v>
      </c>
      <c r="H143" s="12">
        <f t="shared" si="15"/>
        <v>0.74000000000000132</v>
      </c>
      <c r="I143" s="13">
        <f t="shared" si="13"/>
        <v>0.82447959938300341</v>
      </c>
      <c r="K143" s="15">
        <f t="shared" si="14"/>
        <v>0.74000000000000155</v>
      </c>
      <c r="L143" s="15" t="str">
        <f t="shared" si="8"/>
        <v>Passed</v>
      </c>
      <c r="M143" s="15"/>
      <c r="N143" s="15"/>
    </row>
    <row r="144" spans="1:14" x14ac:dyDescent="0.25">
      <c r="A144" s="11">
        <v>0</v>
      </c>
      <c r="B144" s="12">
        <v>1</v>
      </c>
      <c r="C144" s="12">
        <v>2</v>
      </c>
      <c r="D144" s="12">
        <f t="shared" si="9"/>
        <v>1</v>
      </c>
      <c r="E144" s="12">
        <f t="shared" si="10"/>
        <v>1</v>
      </c>
      <c r="F144" s="12">
        <f t="shared" si="11"/>
        <v>-1</v>
      </c>
      <c r="G144" s="12">
        <f t="shared" si="12"/>
        <v>1.7550000000000012</v>
      </c>
      <c r="H144" s="12">
        <f t="shared" si="15"/>
        <v>0.75500000000000134</v>
      </c>
      <c r="I144" s="13">
        <f t="shared" si="13"/>
        <v>0.82709275770828383</v>
      </c>
      <c r="K144" s="15">
        <f t="shared" si="14"/>
        <v>0.75500000000000123</v>
      </c>
      <c r="L144" s="15" t="str">
        <f t="shared" si="8"/>
        <v>Passed</v>
      </c>
      <c r="M144" s="15"/>
      <c r="N144" s="15"/>
    </row>
    <row r="145" spans="1:14" x14ac:dyDescent="0.25">
      <c r="A145" s="11">
        <v>0</v>
      </c>
      <c r="B145" s="12">
        <v>1</v>
      </c>
      <c r="C145" s="12">
        <v>2</v>
      </c>
      <c r="D145" s="12">
        <f t="shared" si="9"/>
        <v>1</v>
      </c>
      <c r="E145" s="12">
        <f t="shared" si="10"/>
        <v>1</v>
      </c>
      <c r="F145" s="12">
        <f t="shared" si="11"/>
        <v>-1</v>
      </c>
      <c r="G145" s="12">
        <f t="shared" si="12"/>
        <v>1.7700000000000014</v>
      </c>
      <c r="H145" s="12">
        <f t="shared" si="15"/>
        <v>0.77000000000000135</v>
      </c>
      <c r="I145" s="13">
        <f t="shared" si="13"/>
        <v>0.82966701117459074</v>
      </c>
      <c r="K145" s="15">
        <f t="shared" si="14"/>
        <v>0.77000000000000113</v>
      </c>
      <c r="L145" s="15" t="str">
        <f t="shared" si="8"/>
        <v>Passed</v>
      </c>
      <c r="M145" s="15"/>
      <c r="N145" s="15"/>
    </row>
    <row r="146" spans="1:14" x14ac:dyDescent="0.25">
      <c r="A146" s="11">
        <v>0</v>
      </c>
      <c r="B146" s="12">
        <v>1</v>
      </c>
      <c r="C146" s="12">
        <v>2</v>
      </c>
      <c r="D146" s="12">
        <f t="shared" si="9"/>
        <v>1</v>
      </c>
      <c r="E146" s="12">
        <f t="shared" si="10"/>
        <v>1</v>
      </c>
      <c r="F146" s="12">
        <f t="shared" si="11"/>
        <v>-1</v>
      </c>
      <c r="G146" s="12">
        <f t="shared" si="12"/>
        <v>1.7850000000000015</v>
      </c>
      <c r="H146" s="12">
        <f t="shared" si="15"/>
        <v>0.78500000000000136</v>
      </c>
      <c r="I146" s="13">
        <f t="shared" si="13"/>
        <v>0.83220293899981435</v>
      </c>
      <c r="K146" s="15">
        <f t="shared" si="14"/>
        <v>0.78500000000000147</v>
      </c>
      <c r="L146" s="15" t="str">
        <f t="shared" si="8"/>
        <v>Passed</v>
      </c>
      <c r="M146" s="15"/>
      <c r="N146" s="15"/>
    </row>
    <row r="147" spans="1:14" x14ac:dyDescent="0.25">
      <c r="A147" s="11">
        <v>0</v>
      </c>
      <c r="B147" s="12">
        <v>1</v>
      </c>
      <c r="C147" s="12">
        <v>2</v>
      </c>
      <c r="D147" s="12">
        <f t="shared" si="9"/>
        <v>1</v>
      </c>
      <c r="E147" s="12">
        <f t="shared" si="10"/>
        <v>1</v>
      </c>
      <c r="F147" s="12">
        <f t="shared" si="11"/>
        <v>-1</v>
      </c>
      <c r="G147" s="12">
        <f t="shared" si="12"/>
        <v>1.8000000000000014</v>
      </c>
      <c r="H147" s="12">
        <f t="shared" si="15"/>
        <v>0.80000000000000138</v>
      </c>
      <c r="I147" s="13">
        <f t="shared" si="13"/>
        <v>0.83470111177841366</v>
      </c>
      <c r="K147" s="15">
        <f t="shared" si="14"/>
        <v>0.80000000000000115</v>
      </c>
      <c r="L147" s="15" t="str">
        <f t="shared" si="8"/>
        <v>Passed</v>
      </c>
      <c r="M147" s="15"/>
      <c r="N147" s="15"/>
    </row>
    <row r="148" spans="1:14" x14ac:dyDescent="0.25">
      <c r="A148" s="11">
        <v>0</v>
      </c>
      <c r="B148" s="12">
        <v>1</v>
      </c>
      <c r="C148" s="12">
        <v>2</v>
      </c>
      <c r="D148" s="12">
        <f t="shared" si="9"/>
        <v>1</v>
      </c>
      <c r="E148" s="12">
        <f t="shared" si="10"/>
        <v>1</v>
      </c>
      <c r="F148" s="12">
        <f t="shared" si="11"/>
        <v>-1</v>
      </c>
      <c r="G148" s="12">
        <f t="shared" si="12"/>
        <v>1.8150000000000013</v>
      </c>
      <c r="H148" s="12">
        <f t="shared" si="15"/>
        <v>0.81500000000000139</v>
      </c>
      <c r="I148" s="13">
        <f t="shared" si="13"/>
        <v>0.83716209160980326</v>
      </c>
      <c r="K148" s="15">
        <f t="shared" si="14"/>
        <v>0.81500000000000128</v>
      </c>
      <c r="L148" s="15" t="str">
        <f t="shared" si="8"/>
        <v>Passed</v>
      </c>
      <c r="M148" s="15"/>
      <c r="N148" s="15"/>
    </row>
    <row r="149" spans="1:14" x14ac:dyDescent="0.25">
      <c r="A149" s="11">
        <v>0</v>
      </c>
      <c r="B149" s="12">
        <v>1</v>
      </c>
      <c r="C149" s="12">
        <v>2</v>
      </c>
      <c r="D149" s="12">
        <f t="shared" si="9"/>
        <v>1</v>
      </c>
      <c r="E149" s="12">
        <f t="shared" si="10"/>
        <v>1</v>
      </c>
      <c r="F149" s="12">
        <f t="shared" si="11"/>
        <v>-1</v>
      </c>
      <c r="G149" s="12">
        <f t="shared" si="12"/>
        <v>1.8300000000000014</v>
      </c>
      <c r="H149" s="12">
        <f t="shared" si="15"/>
        <v>0.8300000000000014</v>
      </c>
      <c r="I149" s="13">
        <f t="shared" si="13"/>
        <v>0.83958643222482743</v>
      </c>
      <c r="K149" s="15">
        <f t="shared" si="14"/>
        <v>0.83000000000000118</v>
      </c>
      <c r="L149" s="15" t="str">
        <f t="shared" si="8"/>
        <v>Passed</v>
      </c>
      <c r="M149" s="15"/>
      <c r="N149" s="15"/>
    </row>
    <row r="150" spans="1:14" x14ac:dyDescent="0.25">
      <c r="A150" s="11">
        <v>0</v>
      </c>
      <c r="B150" s="12">
        <v>1</v>
      </c>
      <c r="C150" s="12">
        <v>2</v>
      </c>
      <c r="D150" s="12">
        <f t="shared" si="9"/>
        <v>1</v>
      </c>
      <c r="E150" s="12">
        <f t="shared" si="10"/>
        <v>1</v>
      </c>
      <c r="F150" s="12">
        <f t="shared" si="11"/>
        <v>-1</v>
      </c>
      <c r="G150" s="12">
        <f t="shared" si="12"/>
        <v>1.8450000000000015</v>
      </c>
      <c r="H150" s="12">
        <f t="shared" si="15"/>
        <v>0.84500000000000142</v>
      </c>
      <c r="I150" s="13">
        <f t="shared" si="13"/>
        <v>0.8419746791103524</v>
      </c>
      <c r="K150" s="15">
        <f t="shared" si="14"/>
        <v>0.84500000000000108</v>
      </c>
      <c r="L150" s="15" t="str">
        <f t="shared" si="8"/>
        <v>Passed</v>
      </c>
      <c r="M150" s="15"/>
      <c r="N150" s="15"/>
    </row>
    <row r="151" spans="1:14" x14ac:dyDescent="0.25">
      <c r="A151" s="11">
        <v>0</v>
      </c>
      <c r="B151" s="12">
        <v>1</v>
      </c>
      <c r="C151" s="12">
        <v>2</v>
      </c>
      <c r="D151" s="12">
        <f t="shared" si="9"/>
        <v>1</v>
      </c>
      <c r="E151" s="12">
        <f t="shared" si="10"/>
        <v>1</v>
      </c>
      <c r="F151" s="12">
        <f t="shared" si="11"/>
        <v>-1</v>
      </c>
      <c r="G151" s="12">
        <f t="shared" si="12"/>
        <v>1.8600000000000014</v>
      </c>
      <c r="H151" s="12">
        <f t="shared" si="15"/>
        <v>0.86000000000000143</v>
      </c>
      <c r="I151" s="13">
        <f t="shared" si="13"/>
        <v>0.84432736963200294</v>
      </c>
      <c r="K151" s="15">
        <f t="shared" si="14"/>
        <v>0.86000000000000165</v>
      </c>
      <c r="L151" s="15" t="str">
        <f t="shared" si="8"/>
        <v>Passed</v>
      </c>
      <c r="M151" s="15"/>
      <c r="N151" s="15"/>
    </row>
    <row r="152" spans="1:14" x14ac:dyDescent="0.25">
      <c r="A152" s="11">
        <v>0</v>
      </c>
      <c r="B152" s="12">
        <v>1</v>
      </c>
      <c r="C152" s="12">
        <v>2</v>
      </c>
      <c r="D152" s="12">
        <f t="shared" si="9"/>
        <v>1</v>
      </c>
      <c r="E152" s="12">
        <f t="shared" si="10"/>
        <v>1</v>
      </c>
      <c r="F152" s="12">
        <f t="shared" si="11"/>
        <v>-1</v>
      </c>
      <c r="G152" s="12">
        <f t="shared" si="12"/>
        <v>1.8750000000000013</v>
      </c>
      <c r="H152" s="12">
        <f t="shared" si="15"/>
        <v>0.87500000000000144</v>
      </c>
      <c r="I152" s="13">
        <f t="shared" si="13"/>
        <v>0.84664503315507178</v>
      </c>
      <c r="K152" s="15">
        <f t="shared" si="14"/>
        <v>0.87500000000000155</v>
      </c>
      <c r="L152" s="15" t="str">
        <f t="shared" si="8"/>
        <v>Passed</v>
      </c>
      <c r="M152" s="15"/>
      <c r="N152" s="15"/>
    </row>
    <row r="153" spans="1:14" x14ac:dyDescent="0.25">
      <c r="A153" s="11">
        <v>0</v>
      </c>
      <c r="B153" s="12">
        <v>1</v>
      </c>
      <c r="C153" s="12">
        <v>2</v>
      </c>
      <c r="D153" s="12">
        <f t="shared" si="9"/>
        <v>1</v>
      </c>
      <c r="E153" s="12">
        <f t="shared" si="10"/>
        <v>1</v>
      </c>
      <c r="F153" s="12">
        <f t="shared" si="11"/>
        <v>-1</v>
      </c>
      <c r="G153" s="12">
        <f t="shared" si="12"/>
        <v>1.8900000000000015</v>
      </c>
      <c r="H153" s="12">
        <f t="shared" si="15"/>
        <v>0.89000000000000146</v>
      </c>
      <c r="I153" s="13">
        <f t="shared" si="13"/>
        <v>0.84892819116362939</v>
      </c>
      <c r="K153" s="15">
        <f t="shared" si="14"/>
        <v>0.89000000000000146</v>
      </c>
      <c r="L153" s="15" t="str">
        <f t="shared" si="8"/>
        <v>Passed</v>
      </c>
      <c r="M153" s="15"/>
      <c r="N153" s="15"/>
    </row>
    <row r="154" spans="1:14" x14ac:dyDescent="0.25">
      <c r="A154" s="11">
        <v>0</v>
      </c>
      <c r="B154" s="12">
        <v>1</v>
      </c>
      <c r="C154" s="12">
        <v>2</v>
      </c>
      <c r="D154" s="12">
        <f t="shared" si="9"/>
        <v>1</v>
      </c>
      <c r="E154" s="12">
        <f t="shared" si="10"/>
        <v>1</v>
      </c>
      <c r="F154" s="12">
        <f t="shared" si="11"/>
        <v>-1</v>
      </c>
      <c r="G154" s="12">
        <f t="shared" si="12"/>
        <v>1.9050000000000016</v>
      </c>
      <c r="H154" s="12">
        <f t="shared" si="15"/>
        <v>0.90500000000000147</v>
      </c>
      <c r="I154" s="13">
        <f t="shared" si="13"/>
        <v>0.85117735737785982</v>
      </c>
      <c r="K154" s="15">
        <f t="shared" si="14"/>
        <v>0.90500000000000136</v>
      </c>
      <c r="L154" s="15" t="str">
        <f t="shared" si="8"/>
        <v>Passed</v>
      </c>
      <c r="M154" s="15"/>
      <c r="N154" s="15"/>
    </row>
    <row r="155" spans="1:14" x14ac:dyDescent="0.25">
      <c r="A155" s="11">
        <v>0</v>
      </c>
      <c r="B155" s="12">
        <v>1</v>
      </c>
      <c r="C155" s="12">
        <v>2</v>
      </c>
      <c r="D155" s="12">
        <f t="shared" si="9"/>
        <v>1</v>
      </c>
      <c r="E155" s="12">
        <f t="shared" si="10"/>
        <v>1</v>
      </c>
      <c r="F155" s="12">
        <f t="shared" si="11"/>
        <v>-1</v>
      </c>
      <c r="G155" s="12">
        <f t="shared" si="12"/>
        <v>1.9200000000000015</v>
      </c>
      <c r="H155" s="12">
        <f t="shared" si="15"/>
        <v>0.92000000000000148</v>
      </c>
      <c r="I155" s="13">
        <f t="shared" si="13"/>
        <v>0.85339303786965004</v>
      </c>
      <c r="K155" s="15">
        <f t="shared" si="14"/>
        <v>0.92000000000000126</v>
      </c>
      <c r="L155" s="15" t="str">
        <f t="shared" ref="L155:L218" si="16">IF(ABS(K155- H155) &lt;= (ABS(H155) * 0.01), "Passed", "Failed")</f>
        <v>Passed</v>
      </c>
      <c r="M155" s="15"/>
      <c r="N155" s="15"/>
    </row>
    <row r="156" spans="1:14" x14ac:dyDescent="0.25">
      <c r="A156" s="11">
        <v>0</v>
      </c>
      <c r="B156" s="12">
        <v>1</v>
      </c>
      <c r="C156" s="12">
        <v>2</v>
      </c>
      <c r="D156" s="12">
        <f t="shared" ref="D156:D219" si="17" xml:space="preserve"> 4 / (C156^2)</f>
        <v>1</v>
      </c>
      <c r="E156" s="12">
        <f t="shared" ref="E156:E219" si="18" xml:space="preserve"> (B156 * C156) / 2</f>
        <v>1</v>
      </c>
      <c r="F156" s="12">
        <f t="shared" ref="F156:F219" si="19" xml:space="preserve"> A156 - 2 * (B156 / C156)</f>
        <v>-1</v>
      </c>
      <c r="G156" s="12">
        <f t="shared" ref="G156:G219" si="20" xml:space="preserve"> ( (H156) - F156 ) / E156</f>
        <v>1.9350000000000014</v>
      </c>
      <c r="H156" s="12">
        <f t="shared" si="15"/>
        <v>0.9350000000000015</v>
      </c>
      <c r="I156" s="13">
        <f t="shared" ref="I156:I219" si="21" xml:space="preserve"> IF(C156 &gt; 0, ( _xlfn.GAMMA.DIST(G156, D156, E156,TRUE) ), 1 - ( _xlfn.GAMMA.DIST(G156, D156, E156,TRUE) ) )</f>
        <v>0.85557573117645824</v>
      </c>
      <c r="K156" s="15">
        <f t="shared" ref="K156:K219" si="22" xml:space="preserve"> E156 * _xlfn.GAMMA.INV(I156, D156, E156) + F156</f>
        <v>0.93500000000000161</v>
      </c>
      <c r="L156" s="15" t="str">
        <f t="shared" si="16"/>
        <v>Passed</v>
      </c>
      <c r="M156" s="15"/>
      <c r="N156" s="15"/>
    </row>
    <row r="157" spans="1:14" x14ac:dyDescent="0.25">
      <c r="A157" s="11">
        <v>0</v>
      </c>
      <c r="B157" s="12">
        <v>1</v>
      </c>
      <c r="C157" s="12">
        <v>2</v>
      </c>
      <c r="D157" s="12">
        <f t="shared" si="17"/>
        <v>1</v>
      </c>
      <c r="E157" s="12">
        <f t="shared" si="18"/>
        <v>1</v>
      </c>
      <c r="F157" s="12">
        <f t="shared" si="19"/>
        <v>-1</v>
      </c>
      <c r="G157" s="12">
        <f t="shared" si="20"/>
        <v>1.9500000000000015</v>
      </c>
      <c r="H157" s="12">
        <f t="shared" ref="H157:H220" si="23">H156+0.015</f>
        <v>0.95000000000000151</v>
      </c>
      <c r="I157" s="13">
        <f t="shared" si="21"/>
        <v>0.8577259284134866</v>
      </c>
      <c r="K157" s="15">
        <f t="shared" si="22"/>
        <v>0.95000000000000129</v>
      </c>
      <c r="L157" s="15" t="str">
        <f t="shared" si="16"/>
        <v>Passed</v>
      </c>
      <c r="M157" s="15"/>
      <c r="N157" s="15"/>
    </row>
    <row r="158" spans="1:14" x14ac:dyDescent="0.25">
      <c r="A158" s="11">
        <v>0</v>
      </c>
      <c r="B158" s="12">
        <v>1</v>
      </c>
      <c r="C158" s="12">
        <v>2</v>
      </c>
      <c r="D158" s="12">
        <f t="shared" si="17"/>
        <v>1</v>
      </c>
      <c r="E158" s="12">
        <f t="shared" si="18"/>
        <v>1</v>
      </c>
      <c r="F158" s="12">
        <f t="shared" si="19"/>
        <v>-1</v>
      </c>
      <c r="G158" s="12">
        <f t="shared" si="20"/>
        <v>1.9650000000000016</v>
      </c>
      <c r="H158" s="12">
        <f t="shared" si="23"/>
        <v>0.96500000000000152</v>
      </c>
      <c r="I158" s="13">
        <f t="shared" si="21"/>
        <v>0.85984411338418487</v>
      </c>
      <c r="K158" s="15">
        <f t="shared" si="22"/>
        <v>0.96500000000000163</v>
      </c>
      <c r="L158" s="15" t="str">
        <f t="shared" si="16"/>
        <v>Passed</v>
      </c>
      <c r="M158" s="15"/>
      <c r="N158" s="15"/>
    </row>
    <row r="159" spans="1:14" x14ac:dyDescent="0.25">
      <c r="A159" s="11">
        <v>0</v>
      </c>
      <c r="B159" s="12">
        <v>1</v>
      </c>
      <c r="C159" s="12">
        <v>2</v>
      </c>
      <c r="D159" s="12">
        <f t="shared" si="17"/>
        <v>1</v>
      </c>
      <c r="E159" s="12">
        <f t="shared" si="18"/>
        <v>1</v>
      </c>
      <c r="F159" s="12">
        <f t="shared" si="19"/>
        <v>-1</v>
      </c>
      <c r="G159" s="12">
        <f t="shared" si="20"/>
        <v>1.9800000000000015</v>
      </c>
      <c r="H159" s="12">
        <f t="shared" si="23"/>
        <v>0.98000000000000154</v>
      </c>
      <c r="I159" s="13">
        <f t="shared" si="21"/>
        <v>0.8619307626891074</v>
      </c>
      <c r="K159" s="15">
        <f t="shared" si="22"/>
        <v>0.98000000000000154</v>
      </c>
      <c r="L159" s="15" t="str">
        <f t="shared" si="16"/>
        <v>Passed</v>
      </c>
      <c r="M159" s="15"/>
      <c r="N159" s="15"/>
    </row>
    <row r="160" spans="1:14" x14ac:dyDescent="0.25">
      <c r="A160" s="11">
        <v>0</v>
      </c>
      <c r="B160" s="12">
        <v>1</v>
      </c>
      <c r="C160" s="12">
        <v>2</v>
      </c>
      <c r="D160" s="12">
        <f t="shared" si="17"/>
        <v>1</v>
      </c>
      <c r="E160" s="12">
        <f t="shared" si="18"/>
        <v>1</v>
      </c>
      <c r="F160" s="12">
        <f t="shared" si="19"/>
        <v>-1</v>
      </c>
      <c r="G160" s="12">
        <f t="shared" si="20"/>
        <v>1.9950000000000014</v>
      </c>
      <c r="H160" s="12">
        <f t="shared" si="23"/>
        <v>0.99500000000000155</v>
      </c>
      <c r="I160" s="13">
        <f t="shared" si="21"/>
        <v>0.86398634583315104</v>
      </c>
      <c r="K160" s="15">
        <f t="shared" si="22"/>
        <v>0.99500000000000144</v>
      </c>
      <c r="L160" s="15" t="str">
        <f t="shared" si="16"/>
        <v>Passed</v>
      </c>
      <c r="M160" s="15"/>
      <c r="N160" s="15"/>
    </row>
    <row r="161" spans="1:14" x14ac:dyDescent="0.25">
      <c r="A161" s="11">
        <v>0</v>
      </c>
      <c r="B161" s="12">
        <v>1</v>
      </c>
      <c r="C161" s="12">
        <v>2</v>
      </c>
      <c r="D161" s="12">
        <f t="shared" si="17"/>
        <v>1</v>
      </c>
      <c r="E161" s="12">
        <f t="shared" si="18"/>
        <v>1</v>
      </c>
      <c r="F161" s="12">
        <f t="shared" si="19"/>
        <v>-1</v>
      </c>
      <c r="G161" s="12">
        <f t="shared" si="20"/>
        <v>2.0100000000000016</v>
      </c>
      <c r="H161" s="12">
        <f t="shared" si="23"/>
        <v>1.0100000000000016</v>
      </c>
      <c r="I161" s="13">
        <f t="shared" si="21"/>
        <v>0.86601132533119518</v>
      </c>
      <c r="K161" s="15">
        <f t="shared" si="22"/>
        <v>1.0100000000000011</v>
      </c>
      <c r="L161" s="15" t="str">
        <f t="shared" si="16"/>
        <v>Passed</v>
      </c>
      <c r="M161" s="15"/>
      <c r="N161" s="15"/>
    </row>
    <row r="162" spans="1:14" x14ac:dyDescent="0.25">
      <c r="A162" s="11">
        <v>0</v>
      </c>
      <c r="B162" s="12">
        <v>1</v>
      </c>
      <c r="C162" s="12">
        <v>2</v>
      </c>
      <c r="D162" s="12">
        <f t="shared" si="17"/>
        <v>1</v>
      </c>
      <c r="E162" s="12">
        <f t="shared" si="18"/>
        <v>1</v>
      </c>
      <c r="F162" s="12">
        <f t="shared" si="19"/>
        <v>-1</v>
      </c>
      <c r="G162" s="12">
        <f t="shared" si="20"/>
        <v>2.0250000000000012</v>
      </c>
      <c r="H162" s="12">
        <f t="shared" si="23"/>
        <v>1.0250000000000015</v>
      </c>
      <c r="I162" s="13">
        <f t="shared" si="21"/>
        <v>0.86800615681216997</v>
      </c>
      <c r="K162" s="15">
        <f t="shared" si="22"/>
        <v>1.0250000000000012</v>
      </c>
      <c r="L162" s="15" t="str">
        <f t="shared" si="16"/>
        <v>Passed</v>
      </c>
      <c r="M162" s="15"/>
      <c r="N162" s="15"/>
    </row>
    <row r="163" spans="1:14" x14ac:dyDescent="0.25">
      <c r="A163" s="11">
        <v>0</v>
      </c>
      <c r="B163" s="12">
        <v>1</v>
      </c>
      <c r="C163" s="12">
        <v>2</v>
      </c>
      <c r="D163" s="12">
        <f t="shared" si="17"/>
        <v>1</v>
      </c>
      <c r="E163" s="12">
        <f t="shared" si="18"/>
        <v>1</v>
      </c>
      <c r="F163" s="12">
        <f t="shared" si="19"/>
        <v>-1</v>
      </c>
      <c r="G163" s="12">
        <f t="shared" si="20"/>
        <v>2.0400000000000014</v>
      </c>
      <c r="H163" s="12">
        <f t="shared" si="23"/>
        <v>1.0400000000000014</v>
      </c>
      <c r="I163" s="13">
        <f t="shared" si="21"/>
        <v>0.86997128912157429</v>
      </c>
      <c r="K163" s="15">
        <f t="shared" si="22"/>
        <v>1.0400000000000014</v>
      </c>
      <c r="L163" s="15" t="str">
        <f t="shared" si="16"/>
        <v>Passed</v>
      </c>
      <c r="M163" s="15"/>
      <c r="N163" s="15"/>
    </row>
    <row r="164" spans="1:14" x14ac:dyDescent="0.25">
      <c r="A164" s="11">
        <v>0</v>
      </c>
      <c r="B164" s="12">
        <v>1</v>
      </c>
      <c r="C164" s="12">
        <v>2</v>
      </c>
      <c r="D164" s="12">
        <f t="shared" si="17"/>
        <v>1</v>
      </c>
      <c r="E164" s="12">
        <f t="shared" si="18"/>
        <v>1</v>
      </c>
      <c r="F164" s="12">
        <f t="shared" si="19"/>
        <v>-1</v>
      </c>
      <c r="G164" s="12">
        <f t="shared" si="20"/>
        <v>2.0550000000000015</v>
      </c>
      <c r="H164" s="12">
        <f t="shared" si="23"/>
        <v>1.0550000000000013</v>
      </c>
      <c r="I164" s="13">
        <f t="shared" si="21"/>
        <v>0.87190716442246818</v>
      </c>
      <c r="K164" s="15">
        <f t="shared" si="22"/>
        <v>1.0550000000000015</v>
      </c>
      <c r="L164" s="15" t="str">
        <f t="shared" si="16"/>
        <v>Passed</v>
      </c>
      <c r="M164" s="15"/>
      <c r="N164" s="15"/>
    </row>
    <row r="165" spans="1:14" x14ac:dyDescent="0.25">
      <c r="A165" s="11">
        <v>0</v>
      </c>
      <c r="B165" s="12">
        <v>1</v>
      </c>
      <c r="C165" s="12">
        <v>2</v>
      </c>
      <c r="D165" s="12">
        <f t="shared" si="17"/>
        <v>1</v>
      </c>
      <c r="E165" s="12">
        <f t="shared" si="18"/>
        <v>1</v>
      </c>
      <c r="F165" s="12">
        <f t="shared" si="19"/>
        <v>-1</v>
      </c>
      <c r="G165" s="12">
        <f t="shared" si="20"/>
        <v>2.0700000000000012</v>
      </c>
      <c r="H165" s="12">
        <f t="shared" si="23"/>
        <v>1.0700000000000012</v>
      </c>
      <c r="I165" s="13">
        <f t="shared" si="21"/>
        <v>0.87381421829496142</v>
      </c>
      <c r="K165" s="15">
        <f t="shared" si="22"/>
        <v>1.0700000000000012</v>
      </c>
      <c r="L165" s="15" t="str">
        <f t="shared" si="16"/>
        <v>Passed</v>
      </c>
      <c r="M165" s="15"/>
      <c r="N165" s="15"/>
    </row>
    <row r="166" spans="1:14" x14ac:dyDescent="0.25">
      <c r="A166" s="11">
        <v>0</v>
      </c>
      <c r="B166" s="12">
        <v>1</v>
      </c>
      <c r="C166" s="12">
        <v>2</v>
      </c>
      <c r="D166" s="12">
        <f t="shared" si="17"/>
        <v>1</v>
      </c>
      <c r="E166" s="12">
        <f t="shared" si="18"/>
        <v>1</v>
      </c>
      <c r="F166" s="12">
        <f t="shared" si="19"/>
        <v>-1</v>
      </c>
      <c r="G166" s="12">
        <f t="shared" si="20"/>
        <v>2.0850000000000009</v>
      </c>
      <c r="H166" s="12">
        <f t="shared" si="23"/>
        <v>1.0850000000000011</v>
      </c>
      <c r="I166" s="13">
        <f t="shared" si="21"/>
        <v>0.87569287983422073</v>
      </c>
      <c r="K166" s="15">
        <f t="shared" si="22"/>
        <v>1.0850000000000009</v>
      </c>
      <c r="L166" s="15" t="str">
        <f t="shared" si="16"/>
        <v>Passed</v>
      </c>
      <c r="M166" s="15"/>
      <c r="N166" s="15"/>
    </row>
    <row r="167" spans="1:14" x14ac:dyDescent="0.25">
      <c r="A167" s="11">
        <v>0</v>
      </c>
      <c r="B167" s="12">
        <v>1</v>
      </c>
      <c r="C167" s="12">
        <v>2</v>
      </c>
      <c r="D167" s="12">
        <f t="shared" si="17"/>
        <v>1</v>
      </c>
      <c r="E167" s="12">
        <f t="shared" si="18"/>
        <v>1</v>
      </c>
      <c r="F167" s="12">
        <f t="shared" si="19"/>
        <v>-1</v>
      </c>
      <c r="G167" s="12">
        <f t="shared" si="20"/>
        <v>2.100000000000001</v>
      </c>
      <c r="H167" s="12">
        <f t="shared" si="23"/>
        <v>1.100000000000001</v>
      </c>
      <c r="I167" s="13">
        <f t="shared" si="21"/>
        <v>0.87754357174701825</v>
      </c>
      <c r="K167" s="15">
        <f t="shared" si="22"/>
        <v>1.1000000000000014</v>
      </c>
      <c r="L167" s="15" t="str">
        <f t="shared" si="16"/>
        <v>Passed</v>
      </c>
      <c r="M167" s="15"/>
      <c r="N167" s="15"/>
    </row>
    <row r="168" spans="1:14" x14ac:dyDescent="0.25">
      <c r="A168" s="11">
        <v>0</v>
      </c>
      <c r="B168" s="12">
        <v>1</v>
      </c>
      <c r="C168" s="12">
        <v>2</v>
      </c>
      <c r="D168" s="12">
        <f t="shared" si="17"/>
        <v>1</v>
      </c>
      <c r="E168" s="12">
        <f t="shared" si="18"/>
        <v>1</v>
      </c>
      <c r="F168" s="12">
        <f t="shared" si="19"/>
        <v>-1</v>
      </c>
      <c r="G168" s="12">
        <f t="shared" si="20"/>
        <v>2.1150000000000011</v>
      </c>
      <c r="H168" s="12">
        <f t="shared" si="23"/>
        <v>1.1150000000000009</v>
      </c>
      <c r="I168" s="13">
        <f t="shared" si="21"/>
        <v>0.87936671044684189</v>
      </c>
      <c r="K168" s="15">
        <f t="shared" si="22"/>
        <v>1.1150000000000015</v>
      </c>
      <c r="L168" s="15" t="str">
        <f t="shared" si="16"/>
        <v>Passed</v>
      </c>
      <c r="M168" s="15"/>
      <c r="N168" s="15"/>
    </row>
    <row r="169" spans="1:14" x14ac:dyDescent="0.25">
      <c r="A169" s="11">
        <v>0</v>
      </c>
      <c r="B169" s="12">
        <v>1</v>
      </c>
      <c r="C169" s="12">
        <v>2</v>
      </c>
      <c r="D169" s="12">
        <f t="shared" si="17"/>
        <v>1</v>
      </c>
      <c r="E169" s="12">
        <f t="shared" si="18"/>
        <v>1</v>
      </c>
      <c r="F169" s="12">
        <f t="shared" si="19"/>
        <v>-1</v>
      </c>
      <c r="G169" s="12">
        <f t="shared" si="20"/>
        <v>2.1300000000000008</v>
      </c>
      <c r="H169" s="12">
        <f t="shared" si="23"/>
        <v>1.1300000000000008</v>
      </c>
      <c r="I169" s="13">
        <f t="shared" si="21"/>
        <v>0.8811627061475904</v>
      </c>
      <c r="K169" s="15">
        <f t="shared" si="22"/>
        <v>1.1300000000000003</v>
      </c>
      <c r="L169" s="15" t="str">
        <f t="shared" si="16"/>
        <v>Passed</v>
      </c>
      <c r="M169" s="15"/>
      <c r="N169" s="15"/>
    </row>
    <row r="170" spans="1:14" x14ac:dyDescent="0.25">
      <c r="A170" s="11">
        <v>0</v>
      </c>
      <c r="B170" s="12">
        <v>1</v>
      </c>
      <c r="C170" s="12">
        <v>2</v>
      </c>
      <c r="D170" s="12">
        <f t="shared" si="17"/>
        <v>1</v>
      </c>
      <c r="E170" s="12">
        <f t="shared" si="18"/>
        <v>1</v>
      </c>
      <c r="F170" s="12">
        <f t="shared" si="19"/>
        <v>-1</v>
      </c>
      <c r="G170" s="12">
        <f t="shared" si="20"/>
        <v>2.1450000000000005</v>
      </c>
      <c r="H170" s="12">
        <f t="shared" si="23"/>
        <v>1.1450000000000007</v>
      </c>
      <c r="I170" s="13">
        <f t="shared" si="21"/>
        <v>0.88293196295587362</v>
      </c>
      <c r="K170" s="15">
        <f t="shared" si="22"/>
        <v>1.145</v>
      </c>
      <c r="L170" s="15" t="str">
        <f t="shared" si="16"/>
        <v>Passed</v>
      </c>
      <c r="M170" s="15"/>
      <c r="N170" s="15"/>
    </row>
    <row r="171" spans="1:14" x14ac:dyDescent="0.25">
      <c r="A171" s="11">
        <v>0</v>
      </c>
      <c r="B171" s="12">
        <v>1</v>
      </c>
      <c r="C171" s="12">
        <v>2</v>
      </c>
      <c r="D171" s="12">
        <f t="shared" si="17"/>
        <v>1</v>
      </c>
      <c r="E171" s="12">
        <f t="shared" si="18"/>
        <v>1</v>
      </c>
      <c r="F171" s="12">
        <f t="shared" si="19"/>
        <v>-1</v>
      </c>
      <c r="G171" s="12">
        <f t="shared" si="20"/>
        <v>2.1600000000000006</v>
      </c>
      <c r="H171" s="12">
        <f t="shared" si="23"/>
        <v>1.1600000000000006</v>
      </c>
      <c r="I171" s="13">
        <f t="shared" si="21"/>
        <v>0.88467487896193753</v>
      </c>
      <c r="K171" s="15">
        <f t="shared" si="22"/>
        <v>1.1600000000000006</v>
      </c>
      <c r="L171" s="15" t="str">
        <f t="shared" si="16"/>
        <v>Passed</v>
      </c>
      <c r="M171" s="15"/>
      <c r="N171" s="15"/>
    </row>
    <row r="172" spans="1:14" x14ac:dyDescent="0.25">
      <c r="A172" s="11">
        <v>0</v>
      </c>
      <c r="B172" s="12">
        <v>1</v>
      </c>
      <c r="C172" s="12">
        <v>2</v>
      </c>
      <c r="D172" s="12">
        <f t="shared" si="17"/>
        <v>1</v>
      </c>
      <c r="E172" s="12">
        <f t="shared" si="18"/>
        <v>1</v>
      </c>
      <c r="F172" s="12">
        <f t="shared" si="19"/>
        <v>-1</v>
      </c>
      <c r="G172" s="12">
        <f t="shared" si="20"/>
        <v>2.1750000000000007</v>
      </c>
      <c r="H172" s="12">
        <f t="shared" si="23"/>
        <v>1.1750000000000005</v>
      </c>
      <c r="I172" s="13">
        <f t="shared" si="21"/>
        <v>0.8863918463292364</v>
      </c>
      <c r="K172" s="15">
        <f t="shared" si="22"/>
        <v>1.1750000000000012</v>
      </c>
      <c r="L172" s="15" t="str">
        <f t="shared" si="16"/>
        <v>Passed</v>
      </c>
      <c r="M172" s="15"/>
      <c r="N172" s="15"/>
    </row>
    <row r="173" spans="1:14" x14ac:dyDescent="0.25">
      <c r="A173" s="11">
        <v>0</v>
      </c>
      <c r="B173" s="12">
        <v>1</v>
      </c>
      <c r="C173" s="12">
        <v>2</v>
      </c>
      <c r="D173" s="12">
        <f t="shared" si="17"/>
        <v>1</v>
      </c>
      <c r="E173" s="12">
        <f t="shared" si="18"/>
        <v>1</v>
      </c>
      <c r="F173" s="12">
        <f t="shared" si="19"/>
        <v>-1</v>
      </c>
      <c r="G173" s="12">
        <f t="shared" si="20"/>
        <v>2.1900000000000004</v>
      </c>
      <c r="H173" s="12">
        <f t="shared" si="23"/>
        <v>1.1900000000000004</v>
      </c>
      <c r="I173" s="13">
        <f t="shared" si="21"/>
        <v>0.88808325138267119</v>
      </c>
      <c r="K173" s="15">
        <f t="shared" si="22"/>
        <v>1.1900000000000004</v>
      </c>
      <c r="L173" s="15" t="str">
        <f t="shared" si="16"/>
        <v>Passed</v>
      </c>
      <c r="M173" s="15"/>
      <c r="N173" s="15"/>
    </row>
    <row r="174" spans="1:14" x14ac:dyDescent="0.25">
      <c r="A174" s="11">
        <v>0</v>
      </c>
      <c r="B174" s="12">
        <v>1</v>
      </c>
      <c r="C174" s="12">
        <v>2</v>
      </c>
      <c r="D174" s="12">
        <f t="shared" si="17"/>
        <v>1</v>
      </c>
      <c r="E174" s="12">
        <f t="shared" si="18"/>
        <v>1</v>
      </c>
      <c r="F174" s="12">
        <f t="shared" si="19"/>
        <v>-1</v>
      </c>
      <c r="G174" s="12">
        <f t="shared" si="20"/>
        <v>2.2050000000000001</v>
      </c>
      <c r="H174" s="12">
        <f t="shared" si="23"/>
        <v>1.2050000000000003</v>
      </c>
      <c r="I174" s="13">
        <f t="shared" si="21"/>
        <v>0.8897494746955148</v>
      </c>
      <c r="K174" s="15">
        <f t="shared" si="22"/>
        <v>1.2050000000000001</v>
      </c>
      <c r="L174" s="15" t="str">
        <f t="shared" si="16"/>
        <v>Passed</v>
      </c>
      <c r="M174" s="15"/>
      <c r="N174" s="15"/>
    </row>
    <row r="175" spans="1:14" x14ac:dyDescent="0.25">
      <c r="A175" s="11">
        <v>0</v>
      </c>
      <c r="B175" s="12">
        <v>1</v>
      </c>
      <c r="C175" s="12">
        <v>2</v>
      </c>
      <c r="D175" s="12">
        <f t="shared" si="17"/>
        <v>1</v>
      </c>
      <c r="E175" s="12">
        <f t="shared" si="18"/>
        <v>1</v>
      </c>
      <c r="F175" s="12">
        <f t="shared" si="19"/>
        <v>-1</v>
      </c>
      <c r="G175" s="12">
        <f t="shared" si="20"/>
        <v>2.2200000000000002</v>
      </c>
      <c r="H175" s="12">
        <f t="shared" si="23"/>
        <v>1.2200000000000002</v>
      </c>
      <c r="I175" s="13">
        <f t="shared" si="21"/>
        <v>0.891390891175042</v>
      </c>
      <c r="K175" s="15">
        <f t="shared" si="22"/>
        <v>1.2199999999999998</v>
      </c>
      <c r="L175" s="15" t="str">
        <f t="shared" si="16"/>
        <v>Passed</v>
      </c>
      <c r="M175" s="15"/>
      <c r="N175" s="15"/>
    </row>
    <row r="176" spans="1:14" x14ac:dyDescent="0.25">
      <c r="A176" s="11">
        <v>0</v>
      </c>
      <c r="B176" s="12">
        <v>1</v>
      </c>
      <c r="C176" s="12">
        <v>2</v>
      </c>
      <c r="D176" s="12">
        <f t="shared" si="17"/>
        <v>1</v>
      </c>
      <c r="E176" s="12">
        <f t="shared" si="18"/>
        <v>1</v>
      </c>
      <c r="F176" s="12">
        <f t="shared" si="19"/>
        <v>-1</v>
      </c>
      <c r="G176" s="12">
        <f t="shared" si="20"/>
        <v>2.2350000000000003</v>
      </c>
      <c r="H176" s="12">
        <f t="shared" si="23"/>
        <v>1.2350000000000001</v>
      </c>
      <c r="I176" s="13">
        <f t="shared" si="21"/>
        <v>0.89300787014688554</v>
      </c>
      <c r="K176" s="15">
        <f t="shared" si="22"/>
        <v>1.2349999999999999</v>
      </c>
      <c r="L176" s="15" t="str">
        <f t="shared" si="16"/>
        <v>Passed</v>
      </c>
      <c r="M176" s="15"/>
      <c r="N176" s="15"/>
    </row>
    <row r="177" spans="1:14" x14ac:dyDescent="0.25">
      <c r="A177" s="11">
        <v>0</v>
      </c>
      <c r="B177" s="12">
        <v>1</v>
      </c>
      <c r="C177" s="12">
        <v>2</v>
      </c>
      <c r="D177" s="12">
        <f t="shared" si="17"/>
        <v>1</v>
      </c>
      <c r="E177" s="12">
        <f t="shared" si="18"/>
        <v>1</v>
      </c>
      <c r="F177" s="12">
        <f t="shared" si="19"/>
        <v>-1</v>
      </c>
      <c r="G177" s="12">
        <f t="shared" si="20"/>
        <v>2.25</v>
      </c>
      <c r="H177" s="12">
        <f t="shared" si="23"/>
        <v>1.25</v>
      </c>
      <c r="I177" s="13">
        <f t="shared" si="21"/>
        <v>0.89460077543813565</v>
      </c>
      <c r="K177" s="15">
        <f t="shared" si="22"/>
        <v>1.25</v>
      </c>
      <c r="L177" s="15" t="str">
        <f t="shared" si="16"/>
        <v>Passed</v>
      </c>
      <c r="M177" s="15"/>
      <c r="N177" s="15"/>
    </row>
    <row r="178" spans="1:14" x14ac:dyDescent="0.25">
      <c r="A178" s="11">
        <v>0</v>
      </c>
      <c r="B178" s="12">
        <v>1</v>
      </c>
      <c r="C178" s="12">
        <v>2</v>
      </c>
      <c r="D178" s="12">
        <f t="shared" si="17"/>
        <v>1</v>
      </c>
      <c r="E178" s="12">
        <f t="shared" si="18"/>
        <v>1</v>
      </c>
      <c r="F178" s="12">
        <f t="shared" si="19"/>
        <v>-1</v>
      </c>
      <c r="G178" s="12">
        <f t="shared" si="20"/>
        <v>2.2649999999999997</v>
      </c>
      <c r="H178" s="12">
        <f t="shared" si="23"/>
        <v>1.2649999999999999</v>
      </c>
      <c r="I178" s="13">
        <f t="shared" si="21"/>
        <v>0.89616996545920302</v>
      </c>
      <c r="K178" s="15">
        <f t="shared" si="22"/>
        <v>1.2649999999999997</v>
      </c>
      <c r="L178" s="15" t="str">
        <f t="shared" si="16"/>
        <v>Passed</v>
      </c>
      <c r="M178" s="15"/>
      <c r="N178" s="15"/>
    </row>
    <row r="179" spans="1:14" x14ac:dyDescent="0.25">
      <c r="A179" s="11">
        <v>0</v>
      </c>
      <c r="B179" s="12">
        <v>1</v>
      </c>
      <c r="C179" s="12">
        <v>2</v>
      </c>
      <c r="D179" s="12">
        <f t="shared" si="17"/>
        <v>1</v>
      </c>
      <c r="E179" s="12">
        <f t="shared" si="18"/>
        <v>1</v>
      </c>
      <c r="F179" s="12">
        <f t="shared" si="19"/>
        <v>-1</v>
      </c>
      <c r="G179" s="12">
        <f t="shared" si="20"/>
        <v>2.2799999999999998</v>
      </c>
      <c r="H179" s="12">
        <f t="shared" si="23"/>
        <v>1.2799999999999998</v>
      </c>
      <c r="I179" s="13">
        <f t="shared" si="21"/>
        <v>0.89771579328446249</v>
      </c>
      <c r="K179" s="15">
        <f t="shared" si="22"/>
        <v>1.2799999999999998</v>
      </c>
      <c r="L179" s="15" t="str">
        <f t="shared" si="16"/>
        <v>Passed</v>
      </c>
      <c r="M179" s="15"/>
      <c r="N179" s="15"/>
    </row>
    <row r="180" spans="1:14" x14ac:dyDescent="0.25">
      <c r="A180" s="11">
        <v>0</v>
      </c>
      <c r="B180" s="12">
        <v>1</v>
      </c>
      <c r="C180" s="12">
        <v>2</v>
      </c>
      <c r="D180" s="12">
        <f t="shared" si="17"/>
        <v>1</v>
      </c>
      <c r="E180" s="12">
        <f t="shared" si="18"/>
        <v>1</v>
      </c>
      <c r="F180" s="12">
        <f t="shared" si="19"/>
        <v>-1</v>
      </c>
      <c r="G180" s="12">
        <f t="shared" si="20"/>
        <v>2.2949999999999999</v>
      </c>
      <c r="H180" s="12">
        <f t="shared" si="23"/>
        <v>1.2949999999999997</v>
      </c>
      <c r="I180" s="13">
        <f t="shared" si="21"/>
        <v>0.89923860673169631</v>
      </c>
      <c r="K180" s="15">
        <f t="shared" si="22"/>
        <v>1.2950000000000004</v>
      </c>
      <c r="L180" s="15" t="str">
        <f t="shared" si="16"/>
        <v>Passed</v>
      </c>
      <c r="M180" s="15"/>
      <c r="N180" s="15"/>
    </row>
    <row r="181" spans="1:14" x14ac:dyDescent="0.25">
      <c r="A181" s="11">
        <v>0</v>
      </c>
      <c r="B181" s="12">
        <v>1</v>
      </c>
      <c r="C181" s="12">
        <v>2</v>
      </c>
      <c r="D181" s="12">
        <f t="shared" si="17"/>
        <v>1</v>
      </c>
      <c r="E181" s="12">
        <f t="shared" si="18"/>
        <v>1</v>
      </c>
      <c r="F181" s="12">
        <f t="shared" si="19"/>
        <v>-1</v>
      </c>
      <c r="G181" s="12">
        <f t="shared" si="20"/>
        <v>2.3099999999999996</v>
      </c>
      <c r="H181" s="12">
        <f t="shared" si="23"/>
        <v>1.3099999999999996</v>
      </c>
      <c r="I181" s="13">
        <f t="shared" si="21"/>
        <v>0.90073874844035429</v>
      </c>
      <c r="K181" s="15">
        <f t="shared" si="22"/>
        <v>1.3099999999999996</v>
      </c>
      <c r="L181" s="15" t="str">
        <f t="shared" si="16"/>
        <v>Passed</v>
      </c>
      <c r="M181" s="15"/>
      <c r="N181" s="15"/>
    </row>
    <row r="182" spans="1:14" x14ac:dyDescent="0.25">
      <c r="A182" s="11">
        <v>0</v>
      </c>
      <c r="B182" s="12">
        <v>1</v>
      </c>
      <c r="C182" s="12">
        <v>2</v>
      </c>
      <c r="D182" s="12">
        <f t="shared" si="17"/>
        <v>1</v>
      </c>
      <c r="E182" s="12">
        <f t="shared" si="18"/>
        <v>1</v>
      </c>
      <c r="F182" s="12">
        <f t="shared" si="19"/>
        <v>-1</v>
      </c>
      <c r="G182" s="12">
        <f t="shared" si="20"/>
        <v>2.3249999999999993</v>
      </c>
      <c r="H182" s="12">
        <f t="shared" si="23"/>
        <v>1.3249999999999995</v>
      </c>
      <c r="I182" s="13">
        <f t="shared" si="21"/>
        <v>0.90221655594864991</v>
      </c>
      <c r="K182" s="15">
        <f t="shared" si="22"/>
        <v>1.3249999999999997</v>
      </c>
      <c r="L182" s="15" t="str">
        <f t="shared" si="16"/>
        <v>Passed</v>
      </c>
      <c r="M182" s="15"/>
      <c r="N182" s="15"/>
    </row>
    <row r="183" spans="1:14" x14ac:dyDescent="0.25">
      <c r="A183" s="11">
        <v>0</v>
      </c>
      <c r="B183" s="12">
        <v>1</v>
      </c>
      <c r="C183" s="12">
        <v>2</v>
      </c>
      <c r="D183" s="12">
        <f t="shared" si="17"/>
        <v>1</v>
      </c>
      <c r="E183" s="12">
        <f t="shared" si="18"/>
        <v>1</v>
      </c>
      <c r="F183" s="12">
        <f t="shared" si="19"/>
        <v>-1</v>
      </c>
      <c r="G183" s="12">
        <f t="shared" si="20"/>
        <v>2.3399999999999994</v>
      </c>
      <c r="H183" s="12">
        <f t="shared" si="23"/>
        <v>1.3399999999999994</v>
      </c>
      <c r="I183" s="13">
        <f t="shared" si="21"/>
        <v>0.90367236176950694</v>
      </c>
      <c r="K183" s="15">
        <f t="shared" si="22"/>
        <v>1.3399999999999994</v>
      </c>
      <c r="L183" s="15" t="str">
        <f t="shared" si="16"/>
        <v>Passed</v>
      </c>
      <c r="M183" s="15"/>
      <c r="N183" s="15"/>
    </row>
    <row r="184" spans="1:14" x14ac:dyDescent="0.25">
      <c r="A184" s="11">
        <v>0</v>
      </c>
      <c r="B184" s="12">
        <v>1</v>
      </c>
      <c r="C184" s="12">
        <v>2</v>
      </c>
      <c r="D184" s="12">
        <f t="shared" si="17"/>
        <v>1</v>
      </c>
      <c r="E184" s="12">
        <f t="shared" si="18"/>
        <v>1</v>
      </c>
      <c r="F184" s="12">
        <f t="shared" si="19"/>
        <v>-1</v>
      </c>
      <c r="G184" s="12">
        <f t="shared" si="20"/>
        <v>2.3549999999999995</v>
      </c>
      <c r="H184" s="12">
        <f t="shared" si="23"/>
        <v>1.3549999999999993</v>
      </c>
      <c r="I184" s="13">
        <f t="shared" si="21"/>
        <v>0.90510649346537686</v>
      </c>
      <c r="K184" s="15">
        <f t="shared" si="22"/>
        <v>1.3549999999999995</v>
      </c>
      <c r="L184" s="15" t="str">
        <f t="shared" si="16"/>
        <v>Passed</v>
      </c>
      <c r="M184" s="15"/>
      <c r="N184" s="15"/>
    </row>
    <row r="185" spans="1:14" x14ac:dyDescent="0.25">
      <c r="A185" s="11">
        <v>0</v>
      </c>
      <c r="B185" s="12">
        <v>1</v>
      </c>
      <c r="C185" s="12">
        <v>2</v>
      </c>
      <c r="D185" s="12">
        <f t="shared" si="17"/>
        <v>1</v>
      </c>
      <c r="E185" s="12">
        <f t="shared" si="18"/>
        <v>1</v>
      </c>
      <c r="F185" s="12">
        <f t="shared" si="19"/>
        <v>-1</v>
      </c>
      <c r="G185" s="12">
        <f t="shared" si="20"/>
        <v>2.3699999999999992</v>
      </c>
      <c r="H185" s="12">
        <f t="shared" si="23"/>
        <v>1.3699999999999992</v>
      </c>
      <c r="I185" s="13">
        <f t="shared" si="21"/>
        <v>0.90651927372194141</v>
      </c>
      <c r="K185" s="15">
        <f t="shared" si="22"/>
        <v>1.3699999999999988</v>
      </c>
      <c r="L185" s="15" t="str">
        <f t="shared" si="16"/>
        <v>Passed</v>
      </c>
      <c r="M185" s="15"/>
      <c r="N185" s="15"/>
    </row>
    <row r="186" spans="1:14" x14ac:dyDescent="0.25">
      <c r="A186" s="11">
        <v>0</v>
      </c>
      <c r="B186" s="12">
        <v>1</v>
      </c>
      <c r="C186" s="12">
        <v>2</v>
      </c>
      <c r="D186" s="12">
        <f t="shared" si="17"/>
        <v>1</v>
      </c>
      <c r="E186" s="12">
        <f t="shared" si="18"/>
        <v>1</v>
      </c>
      <c r="F186" s="12">
        <f t="shared" si="19"/>
        <v>-1</v>
      </c>
      <c r="G186" s="12">
        <f t="shared" si="20"/>
        <v>2.3849999999999989</v>
      </c>
      <c r="H186" s="12">
        <f t="shared" si="23"/>
        <v>1.3849999999999991</v>
      </c>
      <c r="I186" s="13">
        <f t="shared" si="21"/>
        <v>0.9079110204207187</v>
      </c>
      <c r="K186" s="15">
        <f t="shared" si="22"/>
        <v>1.3849999999999985</v>
      </c>
      <c r="L186" s="15" t="str">
        <f t="shared" si="16"/>
        <v>Passed</v>
      </c>
      <c r="M186" s="15"/>
      <c r="N186" s="15"/>
    </row>
    <row r="187" spans="1:14" x14ac:dyDescent="0.25">
      <c r="A187" s="11">
        <v>0</v>
      </c>
      <c r="B187" s="12">
        <v>1</v>
      </c>
      <c r="C187" s="12">
        <v>2</v>
      </c>
      <c r="D187" s="12">
        <f t="shared" si="17"/>
        <v>1</v>
      </c>
      <c r="E187" s="12">
        <f t="shared" si="18"/>
        <v>1</v>
      </c>
      <c r="F187" s="12">
        <f t="shared" si="19"/>
        <v>-1</v>
      </c>
      <c r="G187" s="12">
        <f t="shared" si="20"/>
        <v>2.399999999999999</v>
      </c>
      <c r="H187" s="12">
        <f t="shared" si="23"/>
        <v>1.399999999999999</v>
      </c>
      <c r="I187" s="13">
        <f t="shared" si="21"/>
        <v>0.90928204671058743</v>
      </c>
      <c r="K187" s="15">
        <f t="shared" si="22"/>
        <v>1.3999999999999995</v>
      </c>
      <c r="L187" s="15" t="str">
        <f t="shared" si="16"/>
        <v>Passed</v>
      </c>
      <c r="M187" s="15"/>
      <c r="N187" s="15"/>
    </row>
    <row r="188" spans="1:14" x14ac:dyDescent="0.25">
      <c r="A188" s="11">
        <v>0</v>
      </c>
      <c r="B188" s="12">
        <v>1</v>
      </c>
      <c r="C188" s="12">
        <v>2</v>
      </c>
      <c r="D188" s="12">
        <f t="shared" si="17"/>
        <v>1</v>
      </c>
      <c r="E188" s="12">
        <f t="shared" si="18"/>
        <v>1</v>
      </c>
      <c r="F188" s="12">
        <f t="shared" si="19"/>
        <v>-1</v>
      </c>
      <c r="G188" s="12">
        <f t="shared" si="20"/>
        <v>2.4149999999999991</v>
      </c>
      <c r="H188" s="12">
        <f t="shared" si="23"/>
        <v>1.4149999999999989</v>
      </c>
      <c r="I188" s="13">
        <f t="shared" si="21"/>
        <v>0.9106326610782467</v>
      </c>
      <c r="K188" s="15">
        <f t="shared" si="22"/>
        <v>1.4149999999999987</v>
      </c>
      <c r="L188" s="15" t="str">
        <f t="shared" si="16"/>
        <v>Passed</v>
      </c>
      <c r="M188" s="15"/>
      <c r="N188" s="15"/>
    </row>
    <row r="189" spans="1:14" x14ac:dyDescent="0.25">
      <c r="A189" s="11">
        <v>0</v>
      </c>
      <c r="B189" s="12">
        <v>1</v>
      </c>
      <c r="C189" s="12">
        <v>2</v>
      </c>
      <c r="D189" s="12">
        <f t="shared" si="17"/>
        <v>1</v>
      </c>
      <c r="E189" s="12">
        <f t="shared" si="18"/>
        <v>1</v>
      </c>
      <c r="F189" s="12">
        <f t="shared" si="19"/>
        <v>-1</v>
      </c>
      <c r="G189" s="12">
        <f t="shared" si="20"/>
        <v>2.4299999999999988</v>
      </c>
      <c r="H189" s="12">
        <f t="shared" si="23"/>
        <v>1.4299999999999988</v>
      </c>
      <c r="I189" s="13">
        <f t="shared" si="21"/>
        <v>0.9119631674176274</v>
      </c>
      <c r="K189" s="15">
        <f t="shared" si="22"/>
        <v>1.4299999999999993</v>
      </c>
      <c r="L189" s="15" t="str">
        <f t="shared" si="16"/>
        <v>Passed</v>
      </c>
      <c r="M189" s="15"/>
      <c r="N189" s="15"/>
    </row>
    <row r="190" spans="1:14" x14ac:dyDescent="0.25">
      <c r="A190" s="11">
        <v>0</v>
      </c>
      <c r="B190" s="12">
        <v>1</v>
      </c>
      <c r="C190" s="12">
        <v>2</v>
      </c>
      <c r="D190" s="12">
        <f t="shared" si="17"/>
        <v>1</v>
      </c>
      <c r="E190" s="12">
        <f t="shared" si="18"/>
        <v>1</v>
      </c>
      <c r="F190" s="12">
        <f t="shared" si="19"/>
        <v>-1</v>
      </c>
      <c r="G190" s="12">
        <f t="shared" si="20"/>
        <v>2.4449999999999985</v>
      </c>
      <c r="H190" s="12">
        <f t="shared" si="23"/>
        <v>1.4449999999999987</v>
      </c>
      <c r="I190" s="13">
        <f t="shared" si="21"/>
        <v>0.91327386509826869</v>
      </c>
      <c r="K190" s="15">
        <f t="shared" si="22"/>
        <v>1.4449999999999981</v>
      </c>
      <c r="L190" s="15" t="str">
        <f t="shared" si="16"/>
        <v>Passed</v>
      </c>
      <c r="M190" s="15"/>
      <c r="N190" s="15"/>
    </row>
    <row r="191" spans="1:14" x14ac:dyDescent="0.25">
      <c r="A191" s="11">
        <v>0</v>
      </c>
      <c r="B191" s="12">
        <v>1</v>
      </c>
      <c r="C191" s="12">
        <v>2</v>
      </c>
      <c r="D191" s="12">
        <f t="shared" si="17"/>
        <v>1</v>
      </c>
      <c r="E191" s="12">
        <f t="shared" si="18"/>
        <v>1</v>
      </c>
      <c r="F191" s="12">
        <f t="shared" si="19"/>
        <v>-1</v>
      </c>
      <c r="G191" s="12">
        <f t="shared" si="20"/>
        <v>2.4599999999999986</v>
      </c>
      <c r="H191" s="12">
        <f t="shared" si="23"/>
        <v>1.4599999999999986</v>
      </c>
      <c r="I191" s="13">
        <f t="shared" si="21"/>
        <v>0.91456504903267866</v>
      </c>
      <c r="K191" s="15">
        <f t="shared" si="22"/>
        <v>1.4599999999999986</v>
      </c>
      <c r="L191" s="15" t="str">
        <f t="shared" si="16"/>
        <v>Passed</v>
      </c>
      <c r="M191" s="15"/>
      <c r="N191" s="15"/>
    </row>
    <row r="192" spans="1:14" x14ac:dyDescent="0.25">
      <c r="A192" s="11">
        <v>0</v>
      </c>
      <c r="B192" s="12">
        <v>1</v>
      </c>
      <c r="C192" s="12">
        <v>2</v>
      </c>
      <c r="D192" s="12">
        <f t="shared" si="17"/>
        <v>1</v>
      </c>
      <c r="E192" s="12">
        <f t="shared" si="18"/>
        <v>1</v>
      </c>
      <c r="F192" s="12">
        <f t="shared" si="19"/>
        <v>-1</v>
      </c>
      <c r="G192" s="12">
        <f t="shared" si="20"/>
        <v>2.4749999999999988</v>
      </c>
      <c r="H192" s="12">
        <f t="shared" si="23"/>
        <v>1.4749999999999985</v>
      </c>
      <c r="I192" s="13">
        <f t="shared" si="21"/>
        <v>0.91583700974268956</v>
      </c>
      <c r="K192" s="15">
        <f t="shared" si="22"/>
        <v>1.4749999999999992</v>
      </c>
      <c r="L192" s="15" t="str">
        <f t="shared" si="16"/>
        <v>Passed</v>
      </c>
      <c r="M192" s="15"/>
      <c r="N192" s="15"/>
    </row>
    <row r="193" spans="1:14" x14ac:dyDescent="0.25">
      <c r="A193" s="11">
        <v>0</v>
      </c>
      <c r="B193" s="12">
        <v>1</v>
      </c>
      <c r="C193" s="12">
        <v>2</v>
      </c>
      <c r="D193" s="12">
        <f t="shared" si="17"/>
        <v>1</v>
      </c>
      <c r="E193" s="12">
        <f t="shared" si="18"/>
        <v>1</v>
      </c>
      <c r="F193" s="12">
        <f t="shared" si="19"/>
        <v>-1</v>
      </c>
      <c r="G193" s="12">
        <f t="shared" si="20"/>
        <v>2.4899999999999984</v>
      </c>
      <c r="H193" s="12">
        <f t="shared" si="23"/>
        <v>1.4899999999999984</v>
      </c>
      <c r="I193" s="13">
        <f t="shared" si="21"/>
        <v>0.9170900334248272</v>
      </c>
      <c r="K193" s="15">
        <f t="shared" si="22"/>
        <v>1.4899999999999984</v>
      </c>
      <c r="L193" s="15" t="str">
        <f t="shared" si="16"/>
        <v>Passed</v>
      </c>
      <c r="M193" s="15"/>
      <c r="N193" s="15"/>
    </row>
    <row r="194" spans="1:14" x14ac:dyDescent="0.25">
      <c r="A194" s="11">
        <v>0</v>
      </c>
      <c r="B194" s="12">
        <v>1</v>
      </c>
      <c r="C194" s="12">
        <v>2</v>
      </c>
      <c r="D194" s="12">
        <f t="shared" si="17"/>
        <v>1</v>
      </c>
      <c r="E194" s="12">
        <f t="shared" si="18"/>
        <v>1</v>
      </c>
      <c r="F194" s="12">
        <f t="shared" si="19"/>
        <v>-1</v>
      </c>
      <c r="G194" s="12">
        <f t="shared" si="20"/>
        <v>2.5049999999999981</v>
      </c>
      <c r="H194" s="12">
        <f t="shared" si="23"/>
        <v>1.5049999999999983</v>
      </c>
      <c r="I194" s="13">
        <f t="shared" si="21"/>
        <v>0.91832440201470633</v>
      </c>
      <c r="K194" s="15">
        <f t="shared" si="22"/>
        <v>1.5049999999999972</v>
      </c>
      <c r="L194" s="15" t="str">
        <f t="shared" si="16"/>
        <v>Passed</v>
      </c>
      <c r="M194" s="15"/>
      <c r="N194" s="15"/>
    </row>
    <row r="195" spans="1:14" x14ac:dyDescent="0.25">
      <c r="A195" s="11">
        <v>0</v>
      </c>
      <c r="B195" s="12">
        <v>1</v>
      </c>
      <c r="C195" s="12">
        <v>2</v>
      </c>
      <c r="D195" s="12">
        <f t="shared" si="17"/>
        <v>1</v>
      </c>
      <c r="E195" s="12">
        <f t="shared" si="18"/>
        <v>1</v>
      </c>
      <c r="F195" s="12">
        <f t="shared" si="19"/>
        <v>-1</v>
      </c>
      <c r="G195" s="12">
        <f t="shared" si="20"/>
        <v>2.5199999999999982</v>
      </c>
      <c r="H195" s="12">
        <f t="shared" si="23"/>
        <v>1.5199999999999982</v>
      </c>
      <c r="I195" s="13">
        <f t="shared" si="21"/>
        <v>0.91954039325046744</v>
      </c>
      <c r="K195" s="15">
        <f t="shared" si="22"/>
        <v>1.5199999999999982</v>
      </c>
      <c r="L195" s="15" t="str">
        <f t="shared" si="16"/>
        <v>Passed</v>
      </c>
      <c r="M195" s="15"/>
      <c r="N195" s="15"/>
    </row>
    <row r="196" spans="1:14" x14ac:dyDescent="0.25">
      <c r="A196" s="11">
        <v>0</v>
      </c>
      <c r="B196" s="12">
        <v>1</v>
      </c>
      <c r="C196" s="12">
        <v>2</v>
      </c>
      <c r="D196" s="12">
        <f t="shared" si="17"/>
        <v>1</v>
      </c>
      <c r="E196" s="12">
        <f t="shared" si="18"/>
        <v>1</v>
      </c>
      <c r="F196" s="12">
        <f t="shared" si="19"/>
        <v>-1</v>
      </c>
      <c r="G196" s="12">
        <f t="shared" si="20"/>
        <v>2.5349999999999984</v>
      </c>
      <c r="H196" s="12">
        <f t="shared" si="23"/>
        <v>1.5349999999999981</v>
      </c>
      <c r="I196" s="13">
        <f t="shared" si="21"/>
        <v>0.92073828073526831</v>
      </c>
      <c r="K196" s="15">
        <f t="shared" si="22"/>
        <v>1.5349999999999984</v>
      </c>
      <c r="L196" s="15" t="str">
        <f t="shared" si="16"/>
        <v>Passed</v>
      </c>
      <c r="M196" s="15"/>
      <c r="N196" s="15"/>
    </row>
    <row r="197" spans="1:14" x14ac:dyDescent="0.25">
      <c r="A197" s="11">
        <v>0</v>
      </c>
      <c r="B197" s="12">
        <v>1</v>
      </c>
      <c r="C197" s="12">
        <v>2</v>
      </c>
      <c r="D197" s="12">
        <f t="shared" si="17"/>
        <v>1</v>
      </c>
      <c r="E197" s="12">
        <f t="shared" si="18"/>
        <v>1</v>
      </c>
      <c r="F197" s="12">
        <f t="shared" si="19"/>
        <v>-1</v>
      </c>
      <c r="G197" s="12">
        <f t="shared" si="20"/>
        <v>2.549999999999998</v>
      </c>
      <c r="H197" s="12">
        <f t="shared" si="23"/>
        <v>1.549999999999998</v>
      </c>
      <c r="I197" s="13">
        <f t="shared" si="21"/>
        <v>0.92191833399884671</v>
      </c>
      <c r="K197" s="15">
        <f t="shared" si="22"/>
        <v>1.549999999999998</v>
      </c>
      <c r="L197" s="15" t="str">
        <f t="shared" si="16"/>
        <v>Passed</v>
      </c>
      <c r="M197" s="15"/>
      <c r="N197" s="15"/>
    </row>
    <row r="198" spans="1:14" x14ac:dyDescent="0.25">
      <c r="A198" s="11">
        <v>0</v>
      </c>
      <c r="B198" s="12">
        <v>1</v>
      </c>
      <c r="C198" s="12">
        <v>2</v>
      </c>
      <c r="D198" s="12">
        <f t="shared" si="17"/>
        <v>1</v>
      </c>
      <c r="E198" s="12">
        <f t="shared" si="18"/>
        <v>1</v>
      </c>
      <c r="F198" s="12">
        <f t="shared" si="19"/>
        <v>-1</v>
      </c>
      <c r="G198" s="12">
        <f t="shared" si="20"/>
        <v>2.5649999999999977</v>
      </c>
      <c r="H198" s="12">
        <f t="shared" si="23"/>
        <v>1.5649999999999979</v>
      </c>
      <c r="I198" s="13">
        <f t="shared" si="21"/>
        <v>0.92308081855816537</v>
      </c>
      <c r="K198" s="15">
        <f t="shared" si="22"/>
        <v>1.5649999999999982</v>
      </c>
      <c r="L198" s="15" t="str">
        <f t="shared" si="16"/>
        <v>Passed</v>
      </c>
      <c r="M198" s="15"/>
      <c r="N198" s="15"/>
    </row>
    <row r="199" spans="1:14" x14ac:dyDescent="0.25">
      <c r="A199" s="11">
        <v>0</v>
      </c>
      <c r="B199" s="12">
        <v>1</v>
      </c>
      <c r="C199" s="12">
        <v>2</v>
      </c>
      <c r="D199" s="12">
        <f t="shared" si="17"/>
        <v>1</v>
      </c>
      <c r="E199" s="12">
        <f t="shared" si="18"/>
        <v>1</v>
      </c>
      <c r="F199" s="12">
        <f t="shared" si="19"/>
        <v>-1</v>
      </c>
      <c r="G199" s="12">
        <f t="shared" si="20"/>
        <v>2.5799999999999979</v>
      </c>
      <c r="H199" s="12">
        <f t="shared" si="23"/>
        <v>1.5799999999999979</v>
      </c>
      <c r="I199" s="13">
        <f t="shared" si="21"/>
        <v>0.92422599597715438</v>
      </c>
      <c r="K199" s="15">
        <f t="shared" si="22"/>
        <v>1.5799999999999983</v>
      </c>
      <c r="L199" s="15" t="str">
        <f t="shared" si="16"/>
        <v>Passed</v>
      </c>
      <c r="M199" s="15"/>
      <c r="N199" s="15"/>
    </row>
    <row r="200" spans="1:14" x14ac:dyDescent="0.25">
      <c r="A200" s="11">
        <v>0</v>
      </c>
      <c r="B200" s="12">
        <v>1</v>
      </c>
      <c r="C200" s="12">
        <v>2</v>
      </c>
      <c r="D200" s="12">
        <f t="shared" si="17"/>
        <v>1</v>
      </c>
      <c r="E200" s="12">
        <f t="shared" si="18"/>
        <v>1</v>
      </c>
      <c r="F200" s="12">
        <f t="shared" si="19"/>
        <v>-1</v>
      </c>
      <c r="G200" s="12">
        <f t="shared" si="20"/>
        <v>2.594999999999998</v>
      </c>
      <c r="H200" s="12">
        <f t="shared" si="23"/>
        <v>1.5949999999999978</v>
      </c>
      <c r="I200" s="13">
        <f t="shared" si="21"/>
        <v>0.92535412392556426</v>
      </c>
      <c r="K200" s="15">
        <f t="shared" si="22"/>
        <v>1.594999999999998</v>
      </c>
      <c r="L200" s="15" t="str">
        <f t="shared" si="16"/>
        <v>Passed</v>
      </c>
      <c r="M200" s="15"/>
      <c r="N200" s="15"/>
    </row>
    <row r="201" spans="1:14" x14ac:dyDescent="0.25">
      <c r="A201" s="11">
        <v>0</v>
      </c>
      <c r="B201" s="12">
        <v>1</v>
      </c>
      <c r="C201" s="12">
        <v>2</v>
      </c>
      <c r="D201" s="12">
        <f t="shared" si="17"/>
        <v>1</v>
      </c>
      <c r="E201" s="12">
        <f t="shared" si="18"/>
        <v>1</v>
      </c>
      <c r="F201" s="12">
        <f t="shared" si="19"/>
        <v>-1</v>
      </c>
      <c r="G201" s="12">
        <f t="shared" si="20"/>
        <v>2.6099999999999977</v>
      </c>
      <c r="H201" s="12">
        <f t="shared" si="23"/>
        <v>1.6099999999999977</v>
      </c>
      <c r="I201" s="13">
        <f t="shared" si="21"/>
        <v>0.92646545623694276</v>
      </c>
      <c r="K201" s="15">
        <f t="shared" si="22"/>
        <v>1.6099999999999981</v>
      </c>
      <c r="L201" s="15" t="str">
        <f t="shared" si="16"/>
        <v>Passed</v>
      </c>
      <c r="M201" s="15"/>
      <c r="N201" s="15"/>
    </row>
    <row r="202" spans="1:14" x14ac:dyDescent="0.25">
      <c r="A202" s="11">
        <v>0</v>
      </c>
      <c r="B202" s="12">
        <v>1</v>
      </c>
      <c r="C202" s="12">
        <v>2</v>
      </c>
      <c r="D202" s="12">
        <f t="shared" si="17"/>
        <v>1</v>
      </c>
      <c r="E202" s="12">
        <f t="shared" si="18"/>
        <v>1</v>
      </c>
      <c r="F202" s="12">
        <f t="shared" si="19"/>
        <v>-1</v>
      </c>
      <c r="G202" s="12">
        <f t="shared" si="20"/>
        <v>2.6249999999999973</v>
      </c>
      <c r="H202" s="12">
        <f t="shared" si="23"/>
        <v>1.6249999999999976</v>
      </c>
      <c r="I202" s="13">
        <f t="shared" si="21"/>
        <v>0.92756024296574835</v>
      </c>
      <c r="K202" s="15">
        <f t="shared" si="22"/>
        <v>1.6249999999999973</v>
      </c>
      <c r="L202" s="15" t="str">
        <f t="shared" si="16"/>
        <v>Passed</v>
      </c>
      <c r="M202" s="15"/>
      <c r="N202" s="15"/>
    </row>
    <row r="203" spans="1:14" x14ac:dyDescent="0.25">
      <c r="A203" s="11">
        <v>0</v>
      </c>
      <c r="B203" s="12">
        <v>1</v>
      </c>
      <c r="C203" s="12">
        <v>2</v>
      </c>
      <c r="D203" s="12">
        <f t="shared" si="17"/>
        <v>1</v>
      </c>
      <c r="E203" s="12">
        <f t="shared" si="18"/>
        <v>1</v>
      </c>
      <c r="F203" s="12">
        <f t="shared" si="19"/>
        <v>-1</v>
      </c>
      <c r="G203" s="12">
        <f t="shared" si="20"/>
        <v>2.6399999999999975</v>
      </c>
      <c r="H203" s="12">
        <f t="shared" si="23"/>
        <v>1.6399999999999975</v>
      </c>
      <c r="I203" s="13">
        <f t="shared" si="21"/>
        <v>0.92863873044361378</v>
      </c>
      <c r="K203" s="15">
        <f t="shared" si="22"/>
        <v>1.6399999999999979</v>
      </c>
      <c r="L203" s="15" t="str">
        <f t="shared" si="16"/>
        <v>Passed</v>
      </c>
      <c r="M203" s="15"/>
      <c r="N203" s="15"/>
    </row>
    <row r="204" spans="1:14" x14ac:dyDescent="0.25">
      <c r="A204" s="11">
        <v>0</v>
      </c>
      <c r="B204" s="12">
        <v>1</v>
      </c>
      <c r="C204" s="12">
        <v>2</v>
      </c>
      <c r="D204" s="12">
        <f t="shared" si="17"/>
        <v>1</v>
      </c>
      <c r="E204" s="12">
        <f t="shared" si="18"/>
        <v>1</v>
      </c>
      <c r="F204" s="12">
        <f t="shared" si="19"/>
        <v>-1</v>
      </c>
      <c r="G204" s="12">
        <f t="shared" si="20"/>
        <v>2.6549999999999976</v>
      </c>
      <c r="H204" s="12">
        <f t="shared" si="23"/>
        <v>1.6549999999999974</v>
      </c>
      <c r="I204" s="13">
        <f t="shared" si="21"/>
        <v>0.92970116133477143</v>
      </c>
      <c r="K204" s="15">
        <f t="shared" si="22"/>
        <v>1.6549999999999985</v>
      </c>
      <c r="L204" s="15" t="str">
        <f t="shared" si="16"/>
        <v>Passed</v>
      </c>
      <c r="M204" s="15"/>
      <c r="N204" s="15"/>
    </row>
    <row r="205" spans="1:14" x14ac:dyDescent="0.25">
      <c r="A205" s="11">
        <v>0</v>
      </c>
      <c r="B205" s="12">
        <v>1</v>
      </c>
      <c r="C205" s="12">
        <v>2</v>
      </c>
      <c r="D205" s="12">
        <f t="shared" si="17"/>
        <v>1</v>
      </c>
      <c r="E205" s="12">
        <f t="shared" si="18"/>
        <v>1</v>
      </c>
      <c r="F205" s="12">
        <f t="shared" si="19"/>
        <v>-1</v>
      </c>
      <c r="G205" s="12">
        <f t="shared" si="20"/>
        <v>2.6699999999999973</v>
      </c>
      <c r="H205" s="12">
        <f t="shared" si="23"/>
        <v>1.6699999999999973</v>
      </c>
      <c r="I205" s="13">
        <f t="shared" si="21"/>
        <v>0.93074777469065384</v>
      </c>
      <c r="K205" s="15">
        <f t="shared" si="22"/>
        <v>1.6699999999999973</v>
      </c>
      <c r="L205" s="15" t="str">
        <f t="shared" si="16"/>
        <v>Passed</v>
      </c>
      <c r="M205" s="15"/>
      <c r="N205" s="15"/>
    </row>
    <row r="206" spans="1:14" x14ac:dyDescent="0.25">
      <c r="A206" s="11">
        <v>0</v>
      </c>
      <c r="B206" s="12">
        <v>1</v>
      </c>
      <c r="C206" s="12">
        <v>2</v>
      </c>
      <c r="D206" s="12">
        <f t="shared" si="17"/>
        <v>1</v>
      </c>
      <c r="E206" s="12">
        <f t="shared" si="18"/>
        <v>1</v>
      </c>
      <c r="F206" s="12">
        <f t="shared" si="19"/>
        <v>-1</v>
      </c>
      <c r="G206" s="12">
        <f t="shared" si="20"/>
        <v>2.6849999999999969</v>
      </c>
      <c r="H206" s="12">
        <f t="shared" si="23"/>
        <v>1.6849999999999972</v>
      </c>
      <c r="I206" s="13">
        <f t="shared" si="21"/>
        <v>0.93177880600368168</v>
      </c>
      <c r="K206" s="15">
        <f t="shared" si="22"/>
        <v>1.6849999999999974</v>
      </c>
      <c r="L206" s="15" t="str">
        <f t="shared" si="16"/>
        <v>Passed</v>
      </c>
      <c r="M206" s="15"/>
      <c r="N206" s="15"/>
    </row>
    <row r="207" spans="1:14" x14ac:dyDescent="0.25">
      <c r="A207" s="11">
        <v>0</v>
      </c>
      <c r="B207" s="12">
        <v>1</v>
      </c>
      <c r="C207" s="12">
        <v>2</v>
      </c>
      <c r="D207" s="12">
        <f t="shared" si="17"/>
        <v>1</v>
      </c>
      <c r="E207" s="12">
        <f t="shared" si="18"/>
        <v>1</v>
      </c>
      <c r="F207" s="12">
        <f t="shared" si="19"/>
        <v>-1</v>
      </c>
      <c r="G207" s="12">
        <f t="shared" si="20"/>
        <v>2.6999999999999971</v>
      </c>
      <c r="H207" s="12">
        <f t="shared" si="23"/>
        <v>1.6999999999999971</v>
      </c>
      <c r="I207" s="13">
        <f t="shared" si="21"/>
        <v>0.93279448726025005</v>
      </c>
      <c r="K207" s="15">
        <f t="shared" si="22"/>
        <v>1.6999999999999971</v>
      </c>
      <c r="L207" s="15" t="str">
        <f t="shared" si="16"/>
        <v>Passed</v>
      </c>
      <c r="M207" s="15"/>
      <c r="N207" s="15"/>
    </row>
    <row r="208" spans="1:14" x14ac:dyDescent="0.25">
      <c r="A208" s="11">
        <v>0</v>
      </c>
      <c r="B208" s="12">
        <v>1</v>
      </c>
      <c r="C208" s="12">
        <v>2</v>
      </c>
      <c r="D208" s="12">
        <f t="shared" si="17"/>
        <v>1</v>
      </c>
      <c r="E208" s="12">
        <f t="shared" si="18"/>
        <v>1</v>
      </c>
      <c r="F208" s="12">
        <f t="shared" si="19"/>
        <v>-1</v>
      </c>
      <c r="G208" s="12">
        <f t="shared" si="20"/>
        <v>2.7149999999999972</v>
      </c>
      <c r="H208" s="12">
        <f t="shared" si="23"/>
        <v>1.714999999999997</v>
      </c>
      <c r="I208" s="13">
        <f t="shared" si="21"/>
        <v>0.93379504699292659</v>
      </c>
      <c r="K208" s="15">
        <f t="shared" si="22"/>
        <v>1.7149999999999972</v>
      </c>
      <c r="L208" s="15" t="str">
        <f t="shared" si="16"/>
        <v>Passed</v>
      </c>
      <c r="M208" s="15"/>
      <c r="N208" s="15"/>
    </row>
    <row r="209" spans="1:14" x14ac:dyDescent="0.25">
      <c r="A209" s="11">
        <v>0</v>
      </c>
      <c r="B209" s="12">
        <v>1</v>
      </c>
      <c r="C209" s="12">
        <v>2</v>
      </c>
      <c r="D209" s="12">
        <f t="shared" si="17"/>
        <v>1</v>
      </c>
      <c r="E209" s="12">
        <f t="shared" si="18"/>
        <v>1</v>
      </c>
      <c r="F209" s="12">
        <f t="shared" si="19"/>
        <v>-1</v>
      </c>
      <c r="G209" s="12">
        <f t="shared" si="20"/>
        <v>2.7299999999999969</v>
      </c>
      <c r="H209" s="12">
        <f t="shared" si="23"/>
        <v>1.7299999999999969</v>
      </c>
      <c r="I209" s="13">
        <f t="shared" si="21"/>
        <v>0.93478071033187227</v>
      </c>
      <c r="K209" s="15">
        <f t="shared" si="22"/>
        <v>1.7299999999999969</v>
      </c>
      <c r="L209" s="15" t="str">
        <f t="shared" si="16"/>
        <v>Passed</v>
      </c>
      <c r="M209" s="15"/>
      <c r="N209" s="15"/>
    </row>
    <row r="210" spans="1:14" x14ac:dyDescent="0.25">
      <c r="A210" s="11">
        <v>0</v>
      </c>
      <c r="B210" s="12">
        <v>1</v>
      </c>
      <c r="C210" s="12">
        <v>2</v>
      </c>
      <c r="D210" s="12">
        <f t="shared" si="17"/>
        <v>1</v>
      </c>
      <c r="E210" s="12">
        <f t="shared" si="18"/>
        <v>1</v>
      </c>
      <c r="F210" s="12">
        <f t="shared" si="19"/>
        <v>-1</v>
      </c>
      <c r="G210" s="12">
        <f t="shared" si="20"/>
        <v>2.7449999999999966</v>
      </c>
      <c r="H210" s="12">
        <f t="shared" si="23"/>
        <v>1.7449999999999968</v>
      </c>
      <c r="I210" s="13">
        <f t="shared" si="21"/>
        <v>0.93575169905549671</v>
      </c>
      <c r="K210" s="15">
        <f t="shared" si="22"/>
        <v>1.744999999999997</v>
      </c>
      <c r="L210" s="15" t="str">
        <f t="shared" si="16"/>
        <v>Passed</v>
      </c>
      <c r="M210" s="15"/>
      <c r="N210" s="15"/>
    </row>
    <row r="211" spans="1:14" x14ac:dyDescent="0.25">
      <c r="A211" s="11">
        <v>0</v>
      </c>
      <c r="B211" s="12">
        <v>1</v>
      </c>
      <c r="C211" s="12">
        <v>2</v>
      </c>
      <c r="D211" s="12">
        <f t="shared" si="17"/>
        <v>1</v>
      </c>
      <c r="E211" s="12">
        <f t="shared" si="18"/>
        <v>1</v>
      </c>
      <c r="F211" s="12">
        <f t="shared" si="19"/>
        <v>-1</v>
      </c>
      <c r="G211" s="12">
        <f t="shared" si="20"/>
        <v>2.7599999999999967</v>
      </c>
      <c r="H211" s="12">
        <f t="shared" si="23"/>
        <v>1.7599999999999967</v>
      </c>
      <c r="I211" s="13">
        <f t="shared" si="21"/>
        <v>0.9367082316403591</v>
      </c>
      <c r="K211" s="15">
        <f t="shared" si="22"/>
        <v>1.7599999999999971</v>
      </c>
      <c r="L211" s="15" t="str">
        <f t="shared" si="16"/>
        <v>Passed</v>
      </c>
      <c r="M211" s="15"/>
      <c r="N211" s="15"/>
    </row>
    <row r="212" spans="1:14" x14ac:dyDescent="0.25">
      <c r="A212" s="11">
        <v>0</v>
      </c>
      <c r="B212" s="12">
        <v>1</v>
      </c>
      <c r="C212" s="12">
        <v>2</v>
      </c>
      <c r="D212" s="12">
        <f t="shared" si="17"/>
        <v>1</v>
      </c>
      <c r="E212" s="12">
        <f t="shared" si="18"/>
        <v>1</v>
      </c>
      <c r="F212" s="12">
        <f t="shared" si="19"/>
        <v>-1</v>
      </c>
      <c r="G212" s="12">
        <f t="shared" si="20"/>
        <v>2.7749999999999968</v>
      </c>
      <c r="H212" s="12">
        <f t="shared" si="23"/>
        <v>1.7749999999999966</v>
      </c>
      <c r="I212" s="13">
        <f t="shared" si="21"/>
        <v>0.93765052331032639</v>
      </c>
      <c r="K212" s="15">
        <f t="shared" si="22"/>
        <v>1.7749999999999968</v>
      </c>
      <c r="L212" s="15" t="str">
        <f t="shared" si="16"/>
        <v>Passed</v>
      </c>
      <c r="M212" s="15"/>
      <c r="N212" s="15"/>
    </row>
    <row r="213" spans="1:14" x14ac:dyDescent="0.25">
      <c r="A213" s="11">
        <v>0</v>
      </c>
      <c r="B213" s="12">
        <v>1</v>
      </c>
      <c r="C213" s="12">
        <v>2</v>
      </c>
      <c r="D213" s="12">
        <f t="shared" si="17"/>
        <v>1</v>
      </c>
      <c r="E213" s="12">
        <f t="shared" si="18"/>
        <v>1</v>
      </c>
      <c r="F213" s="12">
        <f t="shared" si="19"/>
        <v>-1</v>
      </c>
      <c r="G213" s="12">
        <f t="shared" si="20"/>
        <v>2.7899999999999965</v>
      </c>
      <c r="H213" s="12">
        <f t="shared" si="23"/>
        <v>1.7899999999999965</v>
      </c>
      <c r="I213" s="13">
        <f t="shared" si="21"/>
        <v>0.93857878608499967</v>
      </c>
      <c r="K213" s="15">
        <f t="shared" si="22"/>
        <v>1.7899999999999969</v>
      </c>
      <c r="L213" s="15" t="str">
        <f t="shared" si="16"/>
        <v>Passed</v>
      </c>
      <c r="M213" s="15"/>
      <c r="N213" s="15"/>
    </row>
    <row r="214" spans="1:14" x14ac:dyDescent="0.25">
      <c r="A214" s="11">
        <v>0</v>
      </c>
      <c r="B214" s="12">
        <v>1</v>
      </c>
      <c r="C214" s="12">
        <v>2</v>
      </c>
      <c r="D214" s="12">
        <f t="shared" si="17"/>
        <v>1</v>
      </c>
      <c r="E214" s="12">
        <f t="shared" si="18"/>
        <v>1</v>
      </c>
      <c r="F214" s="12">
        <f t="shared" si="19"/>
        <v>-1</v>
      </c>
      <c r="G214" s="12">
        <f t="shared" si="20"/>
        <v>2.8049999999999962</v>
      </c>
      <c r="H214" s="12">
        <f t="shared" si="23"/>
        <v>1.8049999999999964</v>
      </c>
      <c r="I214" s="13">
        <f t="shared" si="21"/>
        <v>0.93949322882741937</v>
      </c>
      <c r="K214" s="15">
        <f t="shared" si="22"/>
        <v>1.8049999999999962</v>
      </c>
      <c r="L214" s="15" t="str">
        <f t="shared" si="16"/>
        <v>Passed</v>
      </c>
      <c r="M214" s="15"/>
      <c r="N214" s="15"/>
    </row>
    <row r="215" spans="1:14" x14ac:dyDescent="0.25">
      <c r="A215" s="11">
        <v>0</v>
      </c>
      <c r="B215" s="12">
        <v>1</v>
      </c>
      <c r="C215" s="12">
        <v>2</v>
      </c>
      <c r="D215" s="12">
        <f t="shared" si="17"/>
        <v>1</v>
      </c>
      <c r="E215" s="12">
        <f t="shared" si="18"/>
        <v>1</v>
      </c>
      <c r="F215" s="12">
        <f t="shared" si="19"/>
        <v>-1</v>
      </c>
      <c r="G215" s="12">
        <f t="shared" si="20"/>
        <v>2.8199999999999963</v>
      </c>
      <c r="H215" s="12">
        <f t="shared" si="23"/>
        <v>1.8199999999999963</v>
      </c>
      <c r="I215" s="13">
        <f t="shared" si="21"/>
        <v>0.9403940572910604</v>
      </c>
      <c r="K215" s="15">
        <f t="shared" si="22"/>
        <v>1.8199999999999958</v>
      </c>
      <c r="L215" s="15" t="str">
        <f t="shared" si="16"/>
        <v>Passed</v>
      </c>
      <c r="M215" s="15"/>
      <c r="N215" s="15"/>
    </row>
    <row r="216" spans="1:14" x14ac:dyDescent="0.25">
      <c r="A216" s="11">
        <v>0</v>
      </c>
      <c r="B216" s="12">
        <v>1</v>
      </c>
      <c r="C216" s="12">
        <v>2</v>
      </c>
      <c r="D216" s="12">
        <f t="shared" si="17"/>
        <v>1</v>
      </c>
      <c r="E216" s="12">
        <f t="shared" si="18"/>
        <v>1</v>
      </c>
      <c r="F216" s="12">
        <f t="shared" si="19"/>
        <v>-1</v>
      </c>
      <c r="G216" s="12">
        <f t="shared" si="20"/>
        <v>2.8349999999999964</v>
      </c>
      <c r="H216" s="12">
        <f t="shared" si="23"/>
        <v>1.8349999999999962</v>
      </c>
      <c r="I216" s="13">
        <f t="shared" si="21"/>
        <v>0.94128147416612751</v>
      </c>
      <c r="K216" s="15">
        <f t="shared" si="22"/>
        <v>1.8349999999999964</v>
      </c>
      <c r="L216" s="15" t="str">
        <f t="shared" si="16"/>
        <v>Passed</v>
      </c>
      <c r="M216" s="15"/>
      <c r="N216" s="15"/>
    </row>
    <row r="217" spans="1:14" x14ac:dyDescent="0.25">
      <c r="A217" s="11">
        <v>0</v>
      </c>
      <c r="B217" s="12">
        <v>1</v>
      </c>
      <c r="C217" s="12">
        <v>2</v>
      </c>
      <c r="D217" s="12">
        <f t="shared" si="17"/>
        <v>1</v>
      </c>
      <c r="E217" s="12">
        <f t="shared" si="18"/>
        <v>1</v>
      </c>
      <c r="F217" s="12">
        <f t="shared" si="19"/>
        <v>-1</v>
      </c>
      <c r="G217" s="12">
        <f t="shared" si="20"/>
        <v>2.8499999999999961</v>
      </c>
      <c r="H217" s="12">
        <f t="shared" si="23"/>
        <v>1.8499999999999961</v>
      </c>
      <c r="I217" s="13">
        <f t="shared" si="21"/>
        <v>0.94215567912516129</v>
      </c>
      <c r="K217" s="15">
        <f t="shared" si="22"/>
        <v>1.8499999999999956</v>
      </c>
      <c r="L217" s="15" t="str">
        <f t="shared" si="16"/>
        <v>Passed</v>
      </c>
      <c r="M217" s="15"/>
      <c r="N217" s="15"/>
    </row>
    <row r="218" spans="1:14" x14ac:dyDescent="0.25">
      <c r="A218" s="11">
        <v>0</v>
      </c>
      <c r="B218" s="12">
        <v>1</v>
      </c>
      <c r="C218" s="12">
        <v>2</v>
      </c>
      <c r="D218" s="12">
        <f t="shared" si="17"/>
        <v>1</v>
      </c>
      <c r="E218" s="12">
        <f t="shared" si="18"/>
        <v>1</v>
      </c>
      <c r="F218" s="12">
        <f t="shared" si="19"/>
        <v>-1</v>
      </c>
      <c r="G218" s="12">
        <f t="shared" si="20"/>
        <v>2.8649999999999958</v>
      </c>
      <c r="H218" s="12">
        <f t="shared" si="23"/>
        <v>1.864999999999996</v>
      </c>
      <c r="I218" s="13">
        <f t="shared" si="21"/>
        <v>0.94301686886796576</v>
      </c>
      <c r="K218" s="15">
        <f t="shared" si="22"/>
        <v>1.8649999999999967</v>
      </c>
      <c r="L218" s="15" t="str">
        <f t="shared" si="16"/>
        <v>Passed</v>
      </c>
      <c r="M218" s="15"/>
      <c r="N218" s="15"/>
    </row>
    <row r="219" spans="1:14" x14ac:dyDescent="0.25">
      <c r="A219" s="11">
        <v>0</v>
      </c>
      <c r="B219" s="12">
        <v>1</v>
      </c>
      <c r="C219" s="12">
        <v>2</v>
      </c>
      <c r="D219" s="12">
        <f t="shared" si="17"/>
        <v>1</v>
      </c>
      <c r="E219" s="12">
        <f t="shared" si="18"/>
        <v>1</v>
      </c>
      <c r="F219" s="12">
        <f t="shared" si="19"/>
        <v>-1</v>
      </c>
      <c r="G219" s="12">
        <f t="shared" si="20"/>
        <v>2.8799999999999959</v>
      </c>
      <c r="H219" s="12">
        <f t="shared" si="23"/>
        <v>1.8799999999999959</v>
      </c>
      <c r="I219" s="13">
        <f t="shared" si="21"/>
        <v>0.94386523716586601</v>
      </c>
      <c r="K219" s="15">
        <f t="shared" si="22"/>
        <v>1.8799999999999955</v>
      </c>
      <c r="L219" s="15" t="str">
        <f t="shared" ref="L219:L282" si="24">IF(ABS(K219- H219) &lt;= (ABS(H219) * 0.01), "Passed", "Failed")</f>
        <v>Passed</v>
      </c>
      <c r="M219" s="15"/>
      <c r="N219" s="15"/>
    </row>
    <row r="220" spans="1:14" x14ac:dyDescent="0.25">
      <c r="A220" s="11">
        <v>0</v>
      </c>
      <c r="B220" s="12">
        <v>1</v>
      </c>
      <c r="C220" s="12">
        <v>2</v>
      </c>
      <c r="D220" s="12">
        <f t="shared" ref="D220:D283" si="25" xml:space="preserve"> 4 / (C220^2)</f>
        <v>1</v>
      </c>
      <c r="E220" s="12">
        <f t="shared" ref="E220:E283" si="26" xml:space="preserve"> (B220 * C220) / 2</f>
        <v>1</v>
      </c>
      <c r="F220" s="12">
        <f t="shared" ref="F220:F283" si="27" xml:space="preserve"> A220 - 2 * (B220 / C220)</f>
        <v>-1</v>
      </c>
      <c r="G220" s="12">
        <f t="shared" ref="G220:G283" si="28" xml:space="preserve"> ( (H220) - F220 ) / E220</f>
        <v>2.894999999999996</v>
      </c>
      <c r="H220" s="12">
        <f t="shared" si="23"/>
        <v>1.8949999999999958</v>
      </c>
      <c r="I220" s="13">
        <f t="shared" ref="I220:I283" si="29" xml:space="preserve"> IF(C220 &gt; 0, ( _xlfn.GAMMA.DIST(G220, D220, E220,TRUE) ), 1 - ( _xlfn.GAMMA.DIST(G220, D220, E220,TRUE) ) )</f>
        <v>0.94470097490530835</v>
      </c>
      <c r="K220" s="15">
        <f t="shared" ref="K220:K283" si="30" xml:space="preserve"> E220 * _xlfn.GAMMA.INV(I220, D220, E220) + F220</f>
        <v>1.8949999999999951</v>
      </c>
      <c r="L220" s="15" t="str">
        <f t="shared" si="24"/>
        <v>Passed</v>
      </c>
      <c r="M220" s="15"/>
      <c r="N220" s="15"/>
    </row>
    <row r="221" spans="1:14" x14ac:dyDescent="0.25">
      <c r="A221" s="11">
        <v>0</v>
      </c>
      <c r="B221" s="12">
        <v>1</v>
      </c>
      <c r="C221" s="12">
        <v>2</v>
      </c>
      <c r="D221" s="12">
        <f t="shared" si="25"/>
        <v>1</v>
      </c>
      <c r="E221" s="12">
        <f t="shared" si="26"/>
        <v>1</v>
      </c>
      <c r="F221" s="12">
        <f t="shared" si="27"/>
        <v>-1</v>
      </c>
      <c r="G221" s="12">
        <f t="shared" si="28"/>
        <v>2.9099999999999957</v>
      </c>
      <c r="H221" s="12">
        <f t="shared" ref="H221:H284" si="31">H220+0.015</f>
        <v>1.9099999999999957</v>
      </c>
      <c r="I221" s="13">
        <f t="shared" si="29"/>
        <v>0.94552427013080986</v>
      </c>
      <c r="K221" s="15">
        <f t="shared" si="30"/>
        <v>1.9099999999999948</v>
      </c>
      <c r="L221" s="15" t="str">
        <f t="shared" si="24"/>
        <v>Passed</v>
      </c>
      <c r="M221" s="15"/>
      <c r="N221" s="15"/>
    </row>
    <row r="222" spans="1:14" x14ac:dyDescent="0.25">
      <c r="A222" s="11">
        <v>0</v>
      </c>
      <c r="B222" s="12">
        <v>1</v>
      </c>
      <c r="C222" s="12">
        <v>2</v>
      </c>
      <c r="D222" s="12">
        <f t="shared" si="25"/>
        <v>1</v>
      </c>
      <c r="E222" s="12">
        <f t="shared" si="26"/>
        <v>1</v>
      </c>
      <c r="F222" s="12">
        <f t="shared" si="27"/>
        <v>-1</v>
      </c>
      <c r="G222" s="12">
        <f t="shared" si="28"/>
        <v>2.9249999999999954</v>
      </c>
      <c r="H222" s="12">
        <f t="shared" si="31"/>
        <v>1.9249999999999956</v>
      </c>
      <c r="I222" s="13">
        <f t="shared" si="29"/>
        <v>0.94633530808726962</v>
      </c>
      <c r="K222" s="15">
        <f t="shared" si="30"/>
        <v>1.9249999999999954</v>
      </c>
      <c r="L222" s="15" t="str">
        <f t="shared" si="24"/>
        <v>Passed</v>
      </c>
      <c r="M222" s="15"/>
      <c r="N222" s="15"/>
    </row>
    <row r="223" spans="1:14" x14ac:dyDescent="0.25">
      <c r="A223" s="11">
        <v>0</v>
      </c>
      <c r="B223" s="12">
        <v>1</v>
      </c>
      <c r="C223" s="12">
        <v>2</v>
      </c>
      <c r="D223" s="12">
        <f t="shared" si="25"/>
        <v>1</v>
      </c>
      <c r="E223" s="12">
        <f t="shared" si="26"/>
        <v>1</v>
      </c>
      <c r="F223" s="12">
        <f t="shared" si="27"/>
        <v>-1</v>
      </c>
      <c r="G223" s="12">
        <f t="shared" si="28"/>
        <v>2.9399999999999955</v>
      </c>
      <c r="H223" s="12">
        <f t="shared" si="31"/>
        <v>1.9399999999999955</v>
      </c>
      <c r="I223" s="13">
        <f t="shared" si="29"/>
        <v>0.9471342712616494</v>
      </c>
      <c r="K223" s="15">
        <f t="shared" si="30"/>
        <v>1.9399999999999955</v>
      </c>
      <c r="L223" s="15" t="str">
        <f t="shared" si="24"/>
        <v>Passed</v>
      </c>
      <c r="M223" s="15"/>
      <c r="N223" s="15"/>
    </row>
    <row r="224" spans="1:14" x14ac:dyDescent="0.25">
      <c r="A224" s="11">
        <v>0</v>
      </c>
      <c r="B224" s="12">
        <v>1</v>
      </c>
      <c r="C224" s="12">
        <v>2</v>
      </c>
      <c r="D224" s="12">
        <f t="shared" si="25"/>
        <v>1</v>
      </c>
      <c r="E224" s="12">
        <f t="shared" si="26"/>
        <v>1</v>
      </c>
      <c r="F224" s="12">
        <f t="shared" si="27"/>
        <v>-1</v>
      </c>
      <c r="G224" s="12">
        <f t="shared" si="28"/>
        <v>2.9549999999999956</v>
      </c>
      <c r="H224" s="12">
        <f t="shared" si="31"/>
        <v>1.9549999999999954</v>
      </c>
      <c r="I224" s="13">
        <f t="shared" si="29"/>
        <v>0.94792133942403412</v>
      </c>
      <c r="K224" s="15">
        <f t="shared" si="30"/>
        <v>1.9549999999999965</v>
      </c>
      <c r="L224" s="15" t="str">
        <f t="shared" si="24"/>
        <v>Passed</v>
      </c>
      <c r="M224" s="15"/>
      <c r="N224" s="15"/>
    </row>
    <row r="225" spans="1:14" x14ac:dyDescent="0.25">
      <c r="A225" s="11">
        <v>0</v>
      </c>
      <c r="B225" s="12">
        <v>1</v>
      </c>
      <c r="C225" s="12">
        <v>2</v>
      </c>
      <c r="D225" s="12">
        <f t="shared" si="25"/>
        <v>1</v>
      </c>
      <c r="E225" s="12">
        <f t="shared" si="26"/>
        <v>1</v>
      </c>
      <c r="F225" s="12">
        <f t="shared" si="27"/>
        <v>-1</v>
      </c>
      <c r="G225" s="12">
        <f t="shared" si="28"/>
        <v>2.9699999999999953</v>
      </c>
      <c r="H225" s="12">
        <f t="shared" si="31"/>
        <v>1.9699999999999953</v>
      </c>
      <c r="I225" s="13">
        <f t="shared" si="29"/>
        <v>0.94869668966808063</v>
      </c>
      <c r="K225" s="15">
        <f t="shared" si="30"/>
        <v>1.9699999999999953</v>
      </c>
      <c r="L225" s="15" t="str">
        <f t="shared" si="24"/>
        <v>Passed</v>
      </c>
      <c r="M225" s="15"/>
      <c r="N225" s="15"/>
    </row>
    <row r="226" spans="1:14" x14ac:dyDescent="0.25">
      <c r="A226" s="11">
        <v>0</v>
      </c>
      <c r="B226" s="12">
        <v>1</v>
      </c>
      <c r="C226" s="12">
        <v>2</v>
      </c>
      <c r="D226" s="12">
        <f t="shared" si="25"/>
        <v>1</v>
      </c>
      <c r="E226" s="12">
        <f t="shared" si="26"/>
        <v>1</v>
      </c>
      <c r="F226" s="12">
        <f t="shared" si="27"/>
        <v>-1</v>
      </c>
      <c r="G226" s="12">
        <f t="shared" si="28"/>
        <v>2.984999999999995</v>
      </c>
      <c r="H226" s="12">
        <f t="shared" si="31"/>
        <v>1.9849999999999952</v>
      </c>
      <c r="I226" s="13">
        <f t="shared" si="29"/>
        <v>0.94946049645086505</v>
      </c>
      <c r="K226" s="15">
        <f t="shared" si="30"/>
        <v>1.984999999999995</v>
      </c>
      <c r="L226" s="15" t="str">
        <f t="shared" si="24"/>
        <v>Passed</v>
      </c>
      <c r="M226" s="15"/>
      <c r="N226" s="15"/>
    </row>
    <row r="227" spans="1:14" x14ac:dyDescent="0.25">
      <c r="A227" s="11">
        <v>0</v>
      </c>
      <c r="B227" s="12">
        <v>1</v>
      </c>
      <c r="C227" s="12">
        <v>2</v>
      </c>
      <c r="D227" s="12">
        <f t="shared" si="25"/>
        <v>1</v>
      </c>
      <c r="E227" s="12">
        <f t="shared" si="26"/>
        <v>1</v>
      </c>
      <c r="F227" s="12">
        <f t="shared" si="27"/>
        <v>-1</v>
      </c>
      <c r="G227" s="12">
        <f t="shared" si="28"/>
        <v>2.9999999999999951</v>
      </c>
      <c r="H227" s="12">
        <f t="shared" si="31"/>
        <v>1.9999999999999951</v>
      </c>
      <c r="I227" s="13">
        <f t="shared" si="29"/>
        <v>0.95021293163213583</v>
      </c>
      <c r="K227" s="15">
        <f t="shared" si="30"/>
        <v>1.9999999999999956</v>
      </c>
      <c r="L227" s="15" t="str">
        <f t="shared" si="24"/>
        <v>Passed</v>
      </c>
      <c r="M227" s="15"/>
      <c r="N227" s="15"/>
    </row>
    <row r="228" spans="1:14" x14ac:dyDescent="0.25">
      <c r="A228" s="11">
        <v>0</v>
      </c>
      <c r="B228" s="12">
        <v>1</v>
      </c>
      <c r="C228" s="12">
        <v>2</v>
      </c>
      <c r="D228" s="12">
        <f t="shared" si="25"/>
        <v>1</v>
      </c>
      <c r="E228" s="12">
        <f t="shared" si="26"/>
        <v>1</v>
      </c>
      <c r="F228" s="12">
        <f t="shared" si="27"/>
        <v>-1</v>
      </c>
      <c r="G228" s="12">
        <f t="shared" si="28"/>
        <v>3.0149999999999952</v>
      </c>
      <c r="H228" s="12">
        <f t="shared" si="31"/>
        <v>2.0149999999999952</v>
      </c>
      <c r="I228" s="13">
        <f t="shared" si="29"/>
        <v>0.95095416451298298</v>
      </c>
      <c r="K228" s="15">
        <f t="shared" si="30"/>
        <v>2.0149999999999944</v>
      </c>
      <c r="L228" s="15" t="str">
        <f t="shared" si="24"/>
        <v>Passed</v>
      </c>
      <c r="M228" s="15"/>
      <c r="N228" s="15"/>
    </row>
    <row r="229" spans="1:14" x14ac:dyDescent="0.25">
      <c r="A229" s="11">
        <v>0</v>
      </c>
      <c r="B229" s="12">
        <v>1</v>
      </c>
      <c r="C229" s="12">
        <v>2</v>
      </c>
      <c r="D229" s="12">
        <f t="shared" si="25"/>
        <v>1</v>
      </c>
      <c r="E229" s="12">
        <f t="shared" si="26"/>
        <v>1</v>
      </c>
      <c r="F229" s="12">
        <f t="shared" si="27"/>
        <v>-1</v>
      </c>
      <c r="G229" s="12">
        <f t="shared" si="28"/>
        <v>3.0299999999999954</v>
      </c>
      <c r="H229" s="12">
        <f t="shared" si="31"/>
        <v>2.0299999999999954</v>
      </c>
      <c r="I229" s="13">
        <f t="shared" si="29"/>
        <v>0.95168436187393202</v>
      </c>
      <c r="K229" s="15">
        <f t="shared" si="30"/>
        <v>2.0299999999999958</v>
      </c>
      <c r="L229" s="15" t="str">
        <f t="shared" si="24"/>
        <v>Passed</v>
      </c>
      <c r="M229" s="15"/>
      <c r="N229" s="15"/>
    </row>
    <row r="230" spans="1:14" x14ac:dyDescent="0.25">
      <c r="A230" s="11">
        <v>0</v>
      </c>
      <c r="B230" s="12">
        <v>1</v>
      </c>
      <c r="C230" s="12">
        <v>2</v>
      </c>
      <c r="D230" s="12">
        <f t="shared" si="25"/>
        <v>1</v>
      </c>
      <c r="E230" s="12">
        <f t="shared" si="26"/>
        <v>1</v>
      </c>
      <c r="F230" s="12">
        <f t="shared" si="27"/>
        <v>-1</v>
      </c>
      <c r="G230" s="12">
        <f t="shared" si="28"/>
        <v>3.0449999999999955</v>
      </c>
      <c r="H230" s="12">
        <f t="shared" si="31"/>
        <v>2.0449999999999955</v>
      </c>
      <c r="I230" s="13">
        <f t="shared" si="29"/>
        <v>0.95240368801246944</v>
      </c>
      <c r="K230" s="15">
        <f t="shared" si="30"/>
        <v>2.0449999999999946</v>
      </c>
      <c r="L230" s="15" t="str">
        <f t="shared" si="24"/>
        <v>Passed</v>
      </c>
      <c r="M230" s="15"/>
      <c r="N230" s="15"/>
    </row>
    <row r="231" spans="1:14" x14ac:dyDescent="0.25">
      <c r="A231" s="11">
        <v>0</v>
      </c>
      <c r="B231" s="12">
        <v>1</v>
      </c>
      <c r="C231" s="12">
        <v>2</v>
      </c>
      <c r="D231" s="12">
        <f t="shared" si="25"/>
        <v>1</v>
      </c>
      <c r="E231" s="12">
        <f t="shared" si="26"/>
        <v>1</v>
      </c>
      <c r="F231" s="12">
        <f t="shared" si="27"/>
        <v>-1</v>
      </c>
      <c r="G231" s="12">
        <f t="shared" si="28"/>
        <v>3.0599999999999956</v>
      </c>
      <c r="H231" s="12">
        <f t="shared" si="31"/>
        <v>2.0599999999999956</v>
      </c>
      <c r="I231" s="13">
        <f t="shared" si="29"/>
        <v>0.9531123047800113</v>
      </c>
      <c r="K231" s="15">
        <f t="shared" si="30"/>
        <v>2.0599999999999956</v>
      </c>
      <c r="L231" s="15" t="str">
        <f t="shared" si="24"/>
        <v>Passed</v>
      </c>
      <c r="M231" s="15"/>
      <c r="N231" s="15"/>
    </row>
    <row r="232" spans="1:14" x14ac:dyDescent="0.25">
      <c r="A232" s="11">
        <v>0</v>
      </c>
      <c r="B232" s="12">
        <v>1</v>
      </c>
      <c r="C232" s="12">
        <v>2</v>
      </c>
      <c r="D232" s="12">
        <f t="shared" si="25"/>
        <v>1</v>
      </c>
      <c r="E232" s="12">
        <f t="shared" si="26"/>
        <v>1</v>
      </c>
      <c r="F232" s="12">
        <f t="shared" si="27"/>
        <v>-1</v>
      </c>
      <c r="G232" s="12">
        <f t="shared" si="28"/>
        <v>3.0749999999999957</v>
      </c>
      <c r="H232" s="12">
        <f t="shared" si="31"/>
        <v>2.0749999999999957</v>
      </c>
      <c r="I232" s="13">
        <f t="shared" si="29"/>
        <v>0.95381037161831972</v>
      </c>
      <c r="K232" s="15">
        <f t="shared" si="30"/>
        <v>2.0749999999999962</v>
      </c>
      <c r="L232" s="15" t="str">
        <f t="shared" si="24"/>
        <v>Passed</v>
      </c>
      <c r="M232" s="15"/>
      <c r="N232" s="15"/>
    </row>
    <row r="233" spans="1:14" x14ac:dyDescent="0.25">
      <c r="A233" s="11">
        <v>0</v>
      </c>
      <c r="B233" s="12">
        <v>1</v>
      </c>
      <c r="C233" s="12">
        <v>2</v>
      </c>
      <c r="D233" s="12">
        <f t="shared" si="25"/>
        <v>1</v>
      </c>
      <c r="E233" s="12">
        <f t="shared" si="26"/>
        <v>1</v>
      </c>
      <c r="F233" s="12">
        <f t="shared" si="27"/>
        <v>-1</v>
      </c>
      <c r="G233" s="12">
        <f t="shared" si="28"/>
        <v>3.0899999999999959</v>
      </c>
      <c r="H233" s="12">
        <f t="shared" si="31"/>
        <v>2.0899999999999959</v>
      </c>
      <c r="I233" s="13">
        <f t="shared" si="29"/>
        <v>0.95449804559537821</v>
      </c>
      <c r="K233" s="15">
        <f t="shared" si="30"/>
        <v>2.089999999999995</v>
      </c>
      <c r="L233" s="15" t="str">
        <f t="shared" si="24"/>
        <v>Passed</v>
      </c>
      <c r="M233" s="15"/>
      <c r="N233" s="15"/>
    </row>
    <row r="234" spans="1:14" x14ac:dyDescent="0.25">
      <c r="A234" s="11">
        <v>0</v>
      </c>
      <c r="B234" s="12">
        <v>1</v>
      </c>
      <c r="C234" s="12">
        <v>2</v>
      </c>
      <c r="D234" s="12">
        <f t="shared" si="25"/>
        <v>1</v>
      </c>
      <c r="E234" s="12">
        <f t="shared" si="26"/>
        <v>1</v>
      </c>
      <c r="F234" s="12">
        <f t="shared" si="27"/>
        <v>-1</v>
      </c>
      <c r="G234" s="12">
        <f t="shared" si="28"/>
        <v>3.104999999999996</v>
      </c>
      <c r="H234" s="12">
        <f t="shared" si="31"/>
        <v>2.104999999999996</v>
      </c>
      <c r="I234" s="13">
        <f t="shared" si="29"/>
        <v>0.95517548144073294</v>
      </c>
      <c r="K234" s="15">
        <f t="shared" si="30"/>
        <v>2.104999999999996</v>
      </c>
      <c r="L234" s="15" t="str">
        <f t="shared" si="24"/>
        <v>Passed</v>
      </c>
      <c r="M234" s="15"/>
      <c r="N234" s="15"/>
    </row>
    <row r="235" spans="1:14" x14ac:dyDescent="0.25">
      <c r="A235" s="11">
        <v>0</v>
      </c>
      <c r="B235" s="12">
        <v>1</v>
      </c>
      <c r="C235" s="12">
        <v>2</v>
      </c>
      <c r="D235" s="12">
        <f t="shared" si="25"/>
        <v>1</v>
      </c>
      <c r="E235" s="12">
        <f t="shared" si="26"/>
        <v>1</v>
      </c>
      <c r="F235" s="12">
        <f t="shared" si="27"/>
        <v>-1</v>
      </c>
      <c r="G235" s="12">
        <f t="shared" si="28"/>
        <v>3.1199999999999961</v>
      </c>
      <c r="H235" s="12">
        <f t="shared" si="31"/>
        <v>2.1199999999999961</v>
      </c>
      <c r="I235" s="13">
        <f t="shared" si="29"/>
        <v>0.95584283158030692</v>
      </c>
      <c r="K235" s="15">
        <f t="shared" si="30"/>
        <v>2.1199999999999952</v>
      </c>
      <c r="L235" s="15" t="str">
        <f t="shared" si="24"/>
        <v>Passed</v>
      </c>
      <c r="M235" s="15"/>
      <c r="N235" s="15"/>
    </row>
    <row r="236" spans="1:14" x14ac:dyDescent="0.25">
      <c r="A236" s="11">
        <v>0</v>
      </c>
      <c r="B236" s="12">
        <v>1</v>
      </c>
      <c r="C236" s="12">
        <v>2</v>
      </c>
      <c r="D236" s="12">
        <f t="shared" si="25"/>
        <v>1</v>
      </c>
      <c r="E236" s="12">
        <f t="shared" si="26"/>
        <v>1</v>
      </c>
      <c r="F236" s="12">
        <f t="shared" si="27"/>
        <v>-1</v>
      </c>
      <c r="G236" s="12">
        <f t="shared" si="28"/>
        <v>3.1349999999999962</v>
      </c>
      <c r="H236" s="12">
        <f t="shared" si="31"/>
        <v>2.1349999999999962</v>
      </c>
      <c r="I236" s="13">
        <f t="shared" si="29"/>
        <v>0.95650024617069707</v>
      </c>
      <c r="K236" s="15">
        <f t="shared" si="30"/>
        <v>2.1349999999999958</v>
      </c>
      <c r="L236" s="15" t="str">
        <f t="shared" si="24"/>
        <v>Passed</v>
      </c>
      <c r="M236" s="15"/>
      <c r="N236" s="15"/>
    </row>
    <row r="237" spans="1:14" x14ac:dyDescent="0.25">
      <c r="A237" s="11">
        <v>0</v>
      </c>
      <c r="B237" s="12">
        <v>1</v>
      </c>
      <c r="C237" s="12">
        <v>2</v>
      </c>
      <c r="D237" s="12">
        <f t="shared" si="25"/>
        <v>1</v>
      </c>
      <c r="E237" s="12">
        <f t="shared" si="26"/>
        <v>1</v>
      </c>
      <c r="F237" s="12">
        <f t="shared" si="27"/>
        <v>-1</v>
      </c>
      <c r="G237" s="12">
        <f t="shared" si="28"/>
        <v>3.1499999999999964</v>
      </c>
      <c r="H237" s="12">
        <f t="shared" si="31"/>
        <v>2.1499999999999964</v>
      </c>
      <c r="I237" s="13">
        <f t="shared" si="29"/>
        <v>0.95714787313295968</v>
      </c>
      <c r="K237" s="15">
        <f t="shared" si="30"/>
        <v>2.1499999999999968</v>
      </c>
      <c r="L237" s="15" t="str">
        <f t="shared" si="24"/>
        <v>Passed</v>
      </c>
      <c r="M237" s="15"/>
      <c r="N237" s="15"/>
    </row>
    <row r="238" spans="1:14" x14ac:dyDescent="0.25">
      <c r="A238" s="11">
        <v>0</v>
      </c>
      <c r="B238" s="12">
        <v>1</v>
      </c>
      <c r="C238" s="12">
        <v>2</v>
      </c>
      <c r="D238" s="12">
        <f t="shared" si="25"/>
        <v>1</v>
      </c>
      <c r="E238" s="12">
        <f t="shared" si="26"/>
        <v>1</v>
      </c>
      <c r="F238" s="12">
        <f t="shared" si="27"/>
        <v>-1</v>
      </c>
      <c r="G238" s="12">
        <f t="shared" si="28"/>
        <v>3.1649999999999965</v>
      </c>
      <c r="H238" s="12">
        <f t="shared" si="31"/>
        <v>2.1649999999999965</v>
      </c>
      <c r="I238" s="13">
        <f t="shared" si="29"/>
        <v>0.95778585818589335</v>
      </c>
      <c r="K238" s="15">
        <f t="shared" si="30"/>
        <v>2.1649999999999956</v>
      </c>
      <c r="L238" s="15" t="str">
        <f t="shared" si="24"/>
        <v>Passed</v>
      </c>
      <c r="M238" s="15"/>
      <c r="N238" s="15"/>
    </row>
    <row r="239" spans="1:14" x14ac:dyDescent="0.25">
      <c r="A239" s="11">
        <v>0</v>
      </c>
      <c r="B239" s="12">
        <v>1</v>
      </c>
      <c r="C239" s="12">
        <v>2</v>
      </c>
      <c r="D239" s="12">
        <f t="shared" si="25"/>
        <v>1</v>
      </c>
      <c r="E239" s="12">
        <f t="shared" si="26"/>
        <v>1</v>
      </c>
      <c r="F239" s="12">
        <f t="shared" si="27"/>
        <v>-1</v>
      </c>
      <c r="G239" s="12">
        <f t="shared" si="28"/>
        <v>3.1799999999999966</v>
      </c>
      <c r="H239" s="12">
        <f t="shared" si="31"/>
        <v>2.1799999999999966</v>
      </c>
      <c r="I239" s="13">
        <f t="shared" si="29"/>
        <v>0.95841434487882671</v>
      </c>
      <c r="K239" s="15">
        <f t="shared" si="30"/>
        <v>2.1799999999999971</v>
      </c>
      <c r="L239" s="15" t="str">
        <f t="shared" si="24"/>
        <v>Passed</v>
      </c>
      <c r="M239" s="15"/>
      <c r="N239" s="15"/>
    </row>
    <row r="240" spans="1:14" x14ac:dyDescent="0.25">
      <c r="A240" s="11">
        <v>0</v>
      </c>
      <c r="B240" s="12">
        <v>1</v>
      </c>
      <c r="C240" s="12">
        <v>2</v>
      </c>
      <c r="D240" s="12">
        <f t="shared" si="25"/>
        <v>1</v>
      </c>
      <c r="E240" s="12">
        <f t="shared" si="26"/>
        <v>1</v>
      </c>
      <c r="F240" s="12">
        <f t="shared" si="27"/>
        <v>-1</v>
      </c>
      <c r="G240" s="12">
        <f t="shared" si="28"/>
        <v>3.1949999999999967</v>
      </c>
      <c r="H240" s="12">
        <f t="shared" si="31"/>
        <v>2.1949999999999967</v>
      </c>
      <c r="I240" s="13">
        <f t="shared" si="29"/>
        <v>0.95903347462391697</v>
      </c>
      <c r="K240" s="15">
        <f t="shared" si="30"/>
        <v>2.1949999999999976</v>
      </c>
      <c r="L240" s="15" t="str">
        <f t="shared" si="24"/>
        <v>Passed</v>
      </c>
      <c r="M240" s="15"/>
      <c r="N240" s="15"/>
    </row>
    <row r="241" spans="1:14" x14ac:dyDescent="0.25">
      <c r="A241" s="11">
        <v>0</v>
      </c>
      <c r="B241" s="12">
        <v>1</v>
      </c>
      <c r="C241" s="12">
        <v>2</v>
      </c>
      <c r="D241" s="12">
        <f t="shared" si="25"/>
        <v>1</v>
      </c>
      <c r="E241" s="12">
        <f t="shared" si="26"/>
        <v>1</v>
      </c>
      <c r="F241" s="12">
        <f t="shared" si="27"/>
        <v>-1</v>
      </c>
      <c r="G241" s="12">
        <f t="shared" si="28"/>
        <v>3.2099999999999969</v>
      </c>
      <c r="H241" s="12">
        <f t="shared" si="31"/>
        <v>2.2099999999999969</v>
      </c>
      <c r="I241" s="13">
        <f t="shared" si="29"/>
        <v>0.95964338672796878</v>
      </c>
      <c r="K241" s="15">
        <f t="shared" si="30"/>
        <v>2.2099999999999982</v>
      </c>
      <c r="L241" s="15" t="str">
        <f t="shared" si="24"/>
        <v>Passed</v>
      </c>
      <c r="M241" s="15"/>
      <c r="N241" s="15"/>
    </row>
    <row r="242" spans="1:14" x14ac:dyDescent="0.25">
      <c r="A242" s="11">
        <v>0</v>
      </c>
      <c r="B242" s="12">
        <v>1</v>
      </c>
      <c r="C242" s="12">
        <v>2</v>
      </c>
      <c r="D242" s="12">
        <f t="shared" si="25"/>
        <v>1</v>
      </c>
      <c r="E242" s="12">
        <f t="shared" si="26"/>
        <v>1</v>
      </c>
      <c r="F242" s="12">
        <f t="shared" si="27"/>
        <v>-1</v>
      </c>
      <c r="G242" s="12">
        <f t="shared" si="28"/>
        <v>3.224999999999997</v>
      </c>
      <c r="H242" s="12">
        <f t="shared" si="31"/>
        <v>2.224999999999997</v>
      </c>
      <c r="I242" s="13">
        <f t="shared" si="29"/>
        <v>0.96024421842377861</v>
      </c>
      <c r="K242" s="15">
        <f t="shared" si="30"/>
        <v>2.2249999999999979</v>
      </c>
      <c r="L242" s="15" t="str">
        <f t="shared" si="24"/>
        <v>Passed</v>
      </c>
      <c r="M242" s="15"/>
      <c r="N242" s="15"/>
    </row>
    <row r="243" spans="1:14" x14ac:dyDescent="0.25">
      <c r="A243" s="11">
        <v>0</v>
      </c>
      <c r="B243" s="12">
        <v>1</v>
      </c>
      <c r="C243" s="12">
        <v>2</v>
      </c>
      <c r="D243" s="12">
        <f t="shared" si="25"/>
        <v>1</v>
      </c>
      <c r="E243" s="12">
        <f t="shared" si="26"/>
        <v>1</v>
      </c>
      <c r="F243" s="12">
        <f t="shared" si="27"/>
        <v>-1</v>
      </c>
      <c r="G243" s="12">
        <f t="shared" si="28"/>
        <v>3.2399999999999971</v>
      </c>
      <c r="H243" s="12">
        <f t="shared" si="31"/>
        <v>2.2399999999999971</v>
      </c>
      <c r="I243" s="13">
        <f t="shared" si="29"/>
        <v>0.96083610490101279</v>
      </c>
      <c r="K243" s="15">
        <f t="shared" si="30"/>
        <v>2.2399999999999967</v>
      </c>
      <c r="L243" s="15" t="str">
        <f t="shared" si="24"/>
        <v>Passed</v>
      </c>
      <c r="M243" s="15"/>
      <c r="N243" s="15"/>
    </row>
    <row r="244" spans="1:14" x14ac:dyDescent="0.25">
      <c r="A244" s="11">
        <v>0</v>
      </c>
      <c r="B244" s="12">
        <v>1</v>
      </c>
      <c r="C244" s="12">
        <v>2</v>
      </c>
      <c r="D244" s="12">
        <f t="shared" si="25"/>
        <v>1</v>
      </c>
      <c r="E244" s="12">
        <f t="shared" si="26"/>
        <v>1</v>
      </c>
      <c r="F244" s="12">
        <f t="shared" si="27"/>
        <v>-1</v>
      </c>
      <c r="G244" s="12">
        <f t="shared" si="28"/>
        <v>3.2549999999999972</v>
      </c>
      <c r="H244" s="12">
        <f t="shared" si="31"/>
        <v>2.2549999999999972</v>
      </c>
      <c r="I244" s="13">
        <f t="shared" si="29"/>
        <v>0.96141917933662591</v>
      </c>
      <c r="K244" s="15">
        <f t="shared" si="30"/>
        <v>2.2549999999999986</v>
      </c>
      <c r="L244" s="15" t="str">
        <f t="shared" si="24"/>
        <v>Passed</v>
      </c>
      <c r="M244" s="15"/>
      <c r="N244" s="15"/>
    </row>
    <row r="245" spans="1:14" x14ac:dyDescent="0.25">
      <c r="A245" s="11">
        <v>0</v>
      </c>
      <c r="B245" s="12">
        <v>1</v>
      </c>
      <c r="C245" s="12">
        <v>2</v>
      </c>
      <c r="D245" s="12">
        <f t="shared" si="25"/>
        <v>1</v>
      </c>
      <c r="E245" s="12">
        <f t="shared" si="26"/>
        <v>1</v>
      </c>
      <c r="F245" s="12">
        <f t="shared" si="27"/>
        <v>-1</v>
      </c>
      <c r="G245" s="12">
        <f t="shared" si="28"/>
        <v>3.2699999999999974</v>
      </c>
      <c r="H245" s="12">
        <f t="shared" si="31"/>
        <v>2.2699999999999974</v>
      </c>
      <c r="I245" s="13">
        <f t="shared" si="29"/>
        <v>0.96199357292482557</v>
      </c>
      <c r="K245" s="15">
        <f t="shared" si="30"/>
        <v>2.2699999999999969</v>
      </c>
      <c r="L245" s="15" t="str">
        <f t="shared" si="24"/>
        <v>Passed</v>
      </c>
      <c r="M245" s="15"/>
      <c r="N245" s="15"/>
    </row>
    <row r="246" spans="1:14" x14ac:dyDescent="0.25">
      <c r="A246" s="11">
        <v>0</v>
      </c>
      <c r="B246" s="12">
        <v>1</v>
      </c>
      <c r="C246" s="12">
        <v>2</v>
      </c>
      <c r="D246" s="12">
        <f t="shared" si="25"/>
        <v>1</v>
      </c>
      <c r="E246" s="12">
        <f t="shared" si="26"/>
        <v>1</v>
      </c>
      <c r="F246" s="12">
        <f t="shared" si="27"/>
        <v>-1</v>
      </c>
      <c r="G246" s="12">
        <f t="shared" si="28"/>
        <v>3.2849999999999975</v>
      </c>
      <c r="H246" s="12">
        <f t="shared" si="31"/>
        <v>2.2849999999999975</v>
      </c>
      <c r="I246" s="13">
        <f t="shared" si="29"/>
        <v>0.96255941490659258</v>
      </c>
      <c r="K246" s="15">
        <f t="shared" si="30"/>
        <v>2.2849999999999975</v>
      </c>
      <c r="L246" s="15" t="str">
        <f t="shared" si="24"/>
        <v>Passed</v>
      </c>
      <c r="M246" s="15"/>
      <c r="N246" s="15"/>
    </row>
    <row r="247" spans="1:14" x14ac:dyDescent="0.25">
      <c r="A247" s="11">
        <v>0</v>
      </c>
      <c r="B247" s="12">
        <v>1</v>
      </c>
      <c r="C247" s="12">
        <v>2</v>
      </c>
      <c r="D247" s="12">
        <f t="shared" si="25"/>
        <v>1</v>
      </c>
      <c r="E247" s="12">
        <f t="shared" si="26"/>
        <v>1</v>
      </c>
      <c r="F247" s="12">
        <f t="shared" si="27"/>
        <v>-1</v>
      </c>
      <c r="G247" s="12">
        <f t="shared" si="28"/>
        <v>3.2999999999999976</v>
      </c>
      <c r="H247" s="12">
        <f t="shared" si="31"/>
        <v>2.2999999999999976</v>
      </c>
      <c r="I247" s="13">
        <f t="shared" si="29"/>
        <v>0.96311683259875991</v>
      </c>
      <c r="K247" s="15">
        <f t="shared" si="30"/>
        <v>2.2999999999999976</v>
      </c>
      <c r="L247" s="15" t="str">
        <f t="shared" si="24"/>
        <v>Passed</v>
      </c>
      <c r="M247" s="15"/>
      <c r="N247" s="15"/>
    </row>
    <row r="248" spans="1:14" x14ac:dyDescent="0.25">
      <c r="A248" s="11">
        <v>0</v>
      </c>
      <c r="B248" s="12">
        <v>1</v>
      </c>
      <c r="C248" s="12">
        <v>2</v>
      </c>
      <c r="D248" s="12">
        <f t="shared" si="25"/>
        <v>1</v>
      </c>
      <c r="E248" s="12">
        <f t="shared" si="26"/>
        <v>1</v>
      </c>
      <c r="F248" s="12">
        <f t="shared" si="27"/>
        <v>-1</v>
      </c>
      <c r="G248" s="12">
        <f t="shared" si="28"/>
        <v>3.3149999999999977</v>
      </c>
      <c r="H248" s="12">
        <f t="shared" si="31"/>
        <v>2.3149999999999977</v>
      </c>
      <c r="I248" s="13">
        <f t="shared" si="29"/>
        <v>0.96366595142265987</v>
      </c>
      <c r="K248" s="15">
        <f t="shared" si="30"/>
        <v>2.3149999999999964</v>
      </c>
      <c r="L248" s="15" t="str">
        <f t="shared" si="24"/>
        <v>Passed</v>
      </c>
      <c r="M248" s="15"/>
      <c r="N248" s="15"/>
    </row>
    <row r="249" spans="1:14" x14ac:dyDescent="0.25">
      <c r="A249" s="11">
        <v>0</v>
      </c>
      <c r="B249" s="12">
        <v>1</v>
      </c>
      <c r="C249" s="12">
        <v>2</v>
      </c>
      <c r="D249" s="12">
        <f t="shared" si="25"/>
        <v>1</v>
      </c>
      <c r="E249" s="12">
        <f t="shared" si="26"/>
        <v>1</v>
      </c>
      <c r="F249" s="12">
        <f t="shared" si="27"/>
        <v>-1</v>
      </c>
      <c r="G249" s="12">
        <f t="shared" si="28"/>
        <v>3.3299999999999979</v>
      </c>
      <c r="H249" s="12">
        <f t="shared" si="31"/>
        <v>2.3299999999999979</v>
      </c>
      <c r="I249" s="13">
        <f t="shared" si="29"/>
        <v>0.96420689493234457</v>
      </c>
      <c r="K249" s="15">
        <f t="shared" si="30"/>
        <v>2.3299999999999965</v>
      </c>
      <c r="L249" s="15" t="str">
        <f t="shared" si="24"/>
        <v>Passed</v>
      </c>
      <c r="M249" s="15"/>
      <c r="N249" s="15"/>
    </row>
    <row r="250" spans="1:14" x14ac:dyDescent="0.25">
      <c r="A250" s="11">
        <v>0</v>
      </c>
      <c r="B250" s="12">
        <v>1</v>
      </c>
      <c r="C250" s="12">
        <v>2</v>
      </c>
      <c r="D250" s="12">
        <f t="shared" si="25"/>
        <v>1</v>
      </c>
      <c r="E250" s="12">
        <f t="shared" si="26"/>
        <v>1</v>
      </c>
      <c r="F250" s="12">
        <f t="shared" si="27"/>
        <v>-1</v>
      </c>
      <c r="G250" s="12">
        <f t="shared" si="28"/>
        <v>3.344999999999998</v>
      </c>
      <c r="H250" s="12">
        <f t="shared" si="31"/>
        <v>2.344999999999998</v>
      </c>
      <c r="I250" s="13">
        <f t="shared" si="29"/>
        <v>0.96473978484238576</v>
      </c>
      <c r="K250" s="15">
        <f t="shared" si="30"/>
        <v>2.3449999999999966</v>
      </c>
      <c r="L250" s="15" t="str">
        <f t="shared" si="24"/>
        <v>Passed</v>
      </c>
      <c r="M250" s="15"/>
      <c r="N250" s="15"/>
    </row>
    <row r="251" spans="1:14" x14ac:dyDescent="0.25">
      <c r="A251" s="11">
        <v>0</v>
      </c>
      <c r="B251" s="12">
        <v>1</v>
      </c>
      <c r="C251" s="12">
        <v>2</v>
      </c>
      <c r="D251" s="12">
        <f t="shared" si="25"/>
        <v>1</v>
      </c>
      <c r="E251" s="12">
        <f t="shared" si="26"/>
        <v>1</v>
      </c>
      <c r="F251" s="12">
        <f t="shared" si="27"/>
        <v>-1</v>
      </c>
      <c r="G251" s="12">
        <f t="shared" si="28"/>
        <v>3.3599999999999981</v>
      </c>
      <c r="H251" s="12">
        <f t="shared" si="31"/>
        <v>2.3599999999999981</v>
      </c>
      <c r="I251" s="13">
        <f t="shared" si="29"/>
        <v>0.96526474105526139</v>
      </c>
      <c r="K251" s="15">
        <f t="shared" si="30"/>
        <v>2.3599999999999985</v>
      </c>
      <c r="L251" s="15" t="str">
        <f t="shared" si="24"/>
        <v>Passed</v>
      </c>
      <c r="M251" s="15"/>
      <c r="N251" s="15"/>
    </row>
    <row r="252" spans="1:14" x14ac:dyDescent="0.25">
      <c r="A252" s="11">
        <v>0</v>
      </c>
      <c r="B252" s="12">
        <v>1</v>
      </c>
      <c r="C252" s="12">
        <v>2</v>
      </c>
      <c r="D252" s="12">
        <f t="shared" si="25"/>
        <v>1</v>
      </c>
      <c r="E252" s="12">
        <f t="shared" si="26"/>
        <v>1</v>
      </c>
      <c r="F252" s="12">
        <f t="shared" si="27"/>
        <v>-1</v>
      </c>
      <c r="G252" s="12">
        <f t="shared" si="28"/>
        <v>3.3749999999999982</v>
      </c>
      <c r="H252" s="12">
        <f t="shared" si="31"/>
        <v>2.3749999999999982</v>
      </c>
      <c r="I252" s="13">
        <f t="shared" si="29"/>
        <v>0.9657818816883339</v>
      </c>
      <c r="K252" s="15">
        <f t="shared" si="30"/>
        <v>2.3749999999999982</v>
      </c>
      <c r="L252" s="15" t="str">
        <f t="shared" si="24"/>
        <v>Passed</v>
      </c>
      <c r="M252" s="15"/>
      <c r="N252" s="15"/>
    </row>
    <row r="253" spans="1:14" x14ac:dyDescent="0.25">
      <c r="A253" s="11">
        <v>0</v>
      </c>
      <c r="B253" s="12">
        <v>1</v>
      </c>
      <c r="C253" s="12">
        <v>2</v>
      </c>
      <c r="D253" s="12">
        <f t="shared" si="25"/>
        <v>1</v>
      </c>
      <c r="E253" s="12">
        <f t="shared" si="26"/>
        <v>1</v>
      </c>
      <c r="F253" s="12">
        <f t="shared" si="27"/>
        <v>-1</v>
      </c>
      <c r="G253" s="12">
        <f t="shared" si="28"/>
        <v>3.3899999999999983</v>
      </c>
      <c r="H253" s="12">
        <f t="shared" si="31"/>
        <v>2.3899999999999983</v>
      </c>
      <c r="I253" s="13">
        <f t="shared" si="29"/>
        <v>0.96629132310042753</v>
      </c>
      <c r="K253" s="15">
        <f t="shared" si="30"/>
        <v>2.3899999999999983</v>
      </c>
      <c r="L253" s="15" t="str">
        <f t="shared" si="24"/>
        <v>Passed</v>
      </c>
      <c r="M253" s="15"/>
      <c r="N253" s="15"/>
    </row>
    <row r="254" spans="1:14" x14ac:dyDescent="0.25">
      <c r="A254" s="11">
        <v>0</v>
      </c>
      <c r="B254" s="12">
        <v>1</v>
      </c>
      <c r="C254" s="12">
        <v>2</v>
      </c>
      <c r="D254" s="12">
        <f t="shared" si="25"/>
        <v>1</v>
      </c>
      <c r="E254" s="12">
        <f t="shared" si="26"/>
        <v>1</v>
      </c>
      <c r="F254" s="12">
        <f t="shared" si="27"/>
        <v>-1</v>
      </c>
      <c r="G254" s="12">
        <f t="shared" si="28"/>
        <v>3.4049999999999985</v>
      </c>
      <c r="H254" s="12">
        <f t="shared" si="31"/>
        <v>2.4049999999999985</v>
      </c>
      <c r="I254" s="13">
        <f t="shared" si="29"/>
        <v>0.96679317991800917</v>
      </c>
      <c r="K254" s="15">
        <f t="shared" si="30"/>
        <v>2.4049999999999967</v>
      </c>
      <c r="L254" s="15" t="str">
        <f t="shared" si="24"/>
        <v>Passed</v>
      </c>
      <c r="M254" s="15"/>
      <c r="N254" s="15"/>
    </row>
    <row r="255" spans="1:14" x14ac:dyDescent="0.25">
      <c r="A255" s="11">
        <v>0</v>
      </c>
      <c r="B255" s="12">
        <v>1</v>
      </c>
      <c r="C255" s="12">
        <v>2</v>
      </c>
      <c r="D255" s="12">
        <f t="shared" si="25"/>
        <v>1</v>
      </c>
      <c r="E255" s="12">
        <f t="shared" si="26"/>
        <v>1</v>
      </c>
      <c r="F255" s="12">
        <f t="shared" si="27"/>
        <v>-1</v>
      </c>
      <c r="G255" s="12">
        <f t="shared" si="28"/>
        <v>3.4199999999999986</v>
      </c>
      <c r="H255" s="12">
        <f t="shared" si="31"/>
        <v>2.4199999999999986</v>
      </c>
      <c r="I255" s="13">
        <f t="shared" si="29"/>
        <v>0.96728756506098013</v>
      </c>
      <c r="K255" s="15">
        <f t="shared" si="30"/>
        <v>2.4199999999999982</v>
      </c>
      <c r="L255" s="15" t="str">
        <f t="shared" si="24"/>
        <v>Passed</v>
      </c>
      <c r="M255" s="15"/>
      <c r="N255" s="15"/>
    </row>
    <row r="256" spans="1:14" x14ac:dyDescent="0.25">
      <c r="A256" s="11">
        <v>0</v>
      </c>
      <c r="B256" s="12">
        <v>1</v>
      </c>
      <c r="C256" s="12">
        <v>2</v>
      </c>
      <c r="D256" s="12">
        <f t="shared" si="25"/>
        <v>1</v>
      </c>
      <c r="E256" s="12">
        <f t="shared" si="26"/>
        <v>1</v>
      </c>
      <c r="F256" s="12">
        <f t="shared" si="27"/>
        <v>-1</v>
      </c>
      <c r="G256" s="12">
        <f t="shared" si="28"/>
        <v>3.4349999999999987</v>
      </c>
      <c r="H256" s="12">
        <f t="shared" si="31"/>
        <v>2.4349999999999987</v>
      </c>
      <c r="I256" s="13">
        <f t="shared" si="29"/>
        <v>0.96777458976808317</v>
      </c>
      <c r="K256" s="15">
        <f t="shared" si="30"/>
        <v>2.4349999999999992</v>
      </c>
      <c r="L256" s="15" t="str">
        <f t="shared" si="24"/>
        <v>Passed</v>
      </c>
      <c r="M256" s="15"/>
      <c r="N256" s="15"/>
    </row>
    <row r="257" spans="1:14" x14ac:dyDescent="0.25">
      <c r="A257" s="11">
        <v>0</v>
      </c>
      <c r="B257" s="12">
        <v>1</v>
      </c>
      <c r="C257" s="12">
        <v>2</v>
      </c>
      <c r="D257" s="12">
        <f t="shared" si="25"/>
        <v>1</v>
      </c>
      <c r="E257" s="12">
        <f t="shared" si="26"/>
        <v>1</v>
      </c>
      <c r="F257" s="12">
        <f t="shared" si="27"/>
        <v>-1</v>
      </c>
      <c r="G257" s="12">
        <f t="shared" si="28"/>
        <v>3.4499999999999988</v>
      </c>
      <c r="H257" s="12">
        <f t="shared" si="31"/>
        <v>2.4499999999999988</v>
      </c>
      <c r="I257" s="13">
        <f t="shared" si="29"/>
        <v>0.96825436362193207</v>
      </c>
      <c r="K257" s="15">
        <f t="shared" si="30"/>
        <v>2.4500000000000002</v>
      </c>
      <c r="L257" s="15" t="str">
        <f t="shared" si="24"/>
        <v>Passed</v>
      </c>
      <c r="M257" s="15"/>
      <c r="N257" s="15"/>
    </row>
    <row r="258" spans="1:14" x14ac:dyDescent="0.25">
      <c r="A258" s="11">
        <v>0</v>
      </c>
      <c r="B258" s="12">
        <v>1</v>
      </c>
      <c r="C258" s="12">
        <v>2</v>
      </c>
      <c r="D258" s="12">
        <f t="shared" si="25"/>
        <v>1</v>
      </c>
      <c r="E258" s="12">
        <f t="shared" si="26"/>
        <v>1</v>
      </c>
      <c r="F258" s="12">
        <f t="shared" si="27"/>
        <v>-1</v>
      </c>
      <c r="G258" s="12">
        <f t="shared" si="28"/>
        <v>3.464999999999999</v>
      </c>
      <c r="H258" s="12">
        <f t="shared" si="31"/>
        <v>2.464999999999999</v>
      </c>
      <c r="I258" s="13">
        <f t="shared" si="29"/>
        <v>0.96872699457366795</v>
      </c>
      <c r="K258" s="15">
        <f t="shared" si="30"/>
        <v>2.4650000000000003</v>
      </c>
      <c r="L258" s="15" t="str">
        <f t="shared" si="24"/>
        <v>Passed</v>
      </c>
      <c r="M258" s="15"/>
      <c r="N258" s="15"/>
    </row>
    <row r="259" spans="1:14" x14ac:dyDescent="0.25">
      <c r="A259" s="11">
        <v>0</v>
      </c>
      <c r="B259" s="12">
        <v>1</v>
      </c>
      <c r="C259" s="12">
        <v>2</v>
      </c>
      <c r="D259" s="12">
        <f t="shared" si="25"/>
        <v>1</v>
      </c>
      <c r="E259" s="12">
        <f t="shared" si="26"/>
        <v>1</v>
      </c>
      <c r="F259" s="12">
        <f t="shared" si="27"/>
        <v>-1</v>
      </c>
      <c r="G259" s="12">
        <f t="shared" si="28"/>
        <v>3.4799999999999991</v>
      </c>
      <c r="H259" s="12">
        <f t="shared" si="31"/>
        <v>2.4799999999999991</v>
      </c>
      <c r="I259" s="13">
        <f t="shared" si="29"/>
        <v>0.96919258896724891</v>
      </c>
      <c r="K259" s="15">
        <f t="shared" si="30"/>
        <v>2.4799999999999995</v>
      </c>
      <c r="L259" s="15" t="str">
        <f t="shared" si="24"/>
        <v>Passed</v>
      </c>
      <c r="M259" s="15"/>
      <c r="N259" s="15"/>
    </row>
    <row r="260" spans="1:14" x14ac:dyDescent="0.25">
      <c r="A260" s="11">
        <v>0</v>
      </c>
      <c r="B260" s="12">
        <v>1</v>
      </c>
      <c r="C260" s="12">
        <v>2</v>
      </c>
      <c r="D260" s="12">
        <f t="shared" si="25"/>
        <v>1</v>
      </c>
      <c r="E260" s="12">
        <f t="shared" si="26"/>
        <v>1</v>
      </c>
      <c r="F260" s="12">
        <f t="shared" si="27"/>
        <v>-1</v>
      </c>
      <c r="G260" s="12">
        <f t="shared" si="28"/>
        <v>3.4949999999999992</v>
      </c>
      <c r="H260" s="12">
        <f t="shared" si="31"/>
        <v>2.4949999999999992</v>
      </c>
      <c r="I260" s="13">
        <f t="shared" si="29"/>
        <v>0.96965125156337773</v>
      </c>
      <c r="K260" s="15">
        <f t="shared" si="30"/>
        <v>2.4949999999999979</v>
      </c>
      <c r="L260" s="15" t="str">
        <f t="shared" si="24"/>
        <v>Passed</v>
      </c>
      <c r="M260" s="15"/>
      <c r="N260" s="15"/>
    </row>
    <row r="261" spans="1:14" x14ac:dyDescent="0.25">
      <c r="A261" s="11">
        <v>0</v>
      </c>
      <c r="B261" s="12">
        <v>1</v>
      </c>
      <c r="C261" s="12">
        <v>2</v>
      </c>
      <c r="D261" s="12">
        <f t="shared" si="25"/>
        <v>1</v>
      </c>
      <c r="E261" s="12">
        <f t="shared" si="26"/>
        <v>1</v>
      </c>
      <c r="F261" s="12">
        <f t="shared" si="27"/>
        <v>-1</v>
      </c>
      <c r="G261" s="12">
        <f t="shared" si="28"/>
        <v>3.5099999999999993</v>
      </c>
      <c r="H261" s="12">
        <f t="shared" si="31"/>
        <v>2.5099999999999993</v>
      </c>
      <c r="I261" s="13">
        <f t="shared" si="29"/>
        <v>0.97010308556307367</v>
      </c>
      <c r="K261" s="15">
        <f t="shared" si="30"/>
        <v>2.5099999999999998</v>
      </c>
      <c r="L261" s="15" t="str">
        <f t="shared" si="24"/>
        <v>Passed</v>
      </c>
      <c r="M261" s="15"/>
      <c r="N261" s="15"/>
    </row>
    <row r="262" spans="1:14" x14ac:dyDescent="0.25">
      <c r="A262" s="11">
        <v>0</v>
      </c>
      <c r="B262" s="12">
        <v>1</v>
      </c>
      <c r="C262" s="12">
        <v>2</v>
      </c>
      <c r="D262" s="12">
        <f t="shared" si="25"/>
        <v>1</v>
      </c>
      <c r="E262" s="12">
        <f t="shared" si="26"/>
        <v>1</v>
      </c>
      <c r="F262" s="12">
        <f t="shared" si="27"/>
        <v>-1</v>
      </c>
      <c r="G262" s="12">
        <f t="shared" si="28"/>
        <v>3.5249999999999995</v>
      </c>
      <c r="H262" s="12">
        <f t="shared" si="31"/>
        <v>2.5249999999999995</v>
      </c>
      <c r="I262" s="13">
        <f t="shared" si="29"/>
        <v>0.97054819263089265</v>
      </c>
      <c r="K262" s="15">
        <f t="shared" si="30"/>
        <v>2.5249999999999977</v>
      </c>
      <c r="L262" s="15" t="str">
        <f t="shared" si="24"/>
        <v>Passed</v>
      </c>
      <c r="M262" s="15"/>
      <c r="N262" s="15"/>
    </row>
    <row r="263" spans="1:14" x14ac:dyDescent="0.25">
      <c r="A263" s="11">
        <v>0</v>
      </c>
      <c r="B263" s="12">
        <v>1</v>
      </c>
      <c r="C263" s="12">
        <v>2</v>
      </c>
      <c r="D263" s="12">
        <f t="shared" si="25"/>
        <v>1</v>
      </c>
      <c r="E263" s="12">
        <f t="shared" si="26"/>
        <v>1</v>
      </c>
      <c r="F263" s="12">
        <f t="shared" si="27"/>
        <v>-1</v>
      </c>
      <c r="G263" s="12">
        <f t="shared" si="28"/>
        <v>3.5399999999999996</v>
      </c>
      <c r="H263" s="12">
        <f t="shared" si="31"/>
        <v>2.5399999999999996</v>
      </c>
      <c r="I263" s="13">
        <f t="shared" si="29"/>
        <v>0.97098667291780294</v>
      </c>
      <c r="K263" s="15">
        <f t="shared" si="30"/>
        <v>2.54</v>
      </c>
      <c r="L263" s="15" t="str">
        <f t="shared" si="24"/>
        <v>Passed</v>
      </c>
      <c r="M263" s="15"/>
      <c r="N263" s="15"/>
    </row>
    <row r="264" spans="1:14" x14ac:dyDescent="0.25">
      <c r="A264" s="11">
        <v>0</v>
      </c>
      <c r="B264" s="12">
        <v>1</v>
      </c>
      <c r="C264" s="12">
        <v>2</v>
      </c>
      <c r="D264" s="12">
        <f t="shared" si="25"/>
        <v>1</v>
      </c>
      <c r="E264" s="12">
        <f t="shared" si="26"/>
        <v>1</v>
      </c>
      <c r="F264" s="12">
        <f t="shared" si="27"/>
        <v>-1</v>
      </c>
      <c r="G264" s="12">
        <f t="shared" si="28"/>
        <v>3.5549999999999997</v>
      </c>
      <c r="H264" s="12">
        <f t="shared" si="31"/>
        <v>2.5549999999999997</v>
      </c>
      <c r="I264" s="13">
        <f t="shared" si="29"/>
        <v>0.97141862508371879</v>
      </c>
      <c r="K264" s="15">
        <f t="shared" si="30"/>
        <v>2.5549999999999997</v>
      </c>
      <c r="L264" s="15" t="str">
        <f t="shared" si="24"/>
        <v>Passed</v>
      </c>
      <c r="M264" s="15"/>
      <c r="N264" s="15"/>
    </row>
    <row r="265" spans="1:14" x14ac:dyDescent="0.25">
      <c r="A265" s="11">
        <v>0</v>
      </c>
      <c r="B265" s="12">
        <v>1</v>
      </c>
      <c r="C265" s="12">
        <v>2</v>
      </c>
      <c r="D265" s="12">
        <f t="shared" si="25"/>
        <v>1</v>
      </c>
      <c r="E265" s="12">
        <f t="shared" si="26"/>
        <v>1</v>
      </c>
      <c r="F265" s="12">
        <f t="shared" si="27"/>
        <v>-1</v>
      </c>
      <c r="G265" s="12">
        <f t="shared" si="28"/>
        <v>3.57</v>
      </c>
      <c r="H265" s="12">
        <f t="shared" si="31"/>
        <v>2.57</v>
      </c>
      <c r="I265" s="13">
        <f t="shared" si="29"/>
        <v>0.97184414631969984</v>
      </c>
      <c r="K265" s="15">
        <f t="shared" si="30"/>
        <v>2.5699999999999981</v>
      </c>
      <c r="L265" s="15" t="str">
        <f t="shared" si="24"/>
        <v>Passed</v>
      </c>
      <c r="M265" s="15"/>
      <c r="N265" s="15"/>
    </row>
    <row r="266" spans="1:14" x14ac:dyDescent="0.25">
      <c r="A266" s="11">
        <v>0</v>
      </c>
      <c r="B266" s="12">
        <v>1</v>
      </c>
      <c r="C266" s="12">
        <v>2</v>
      </c>
      <c r="D266" s="12">
        <f t="shared" si="25"/>
        <v>1</v>
      </c>
      <c r="E266" s="12">
        <f t="shared" si="26"/>
        <v>1</v>
      </c>
      <c r="F266" s="12">
        <f t="shared" si="27"/>
        <v>-1</v>
      </c>
      <c r="G266" s="12">
        <f t="shared" si="28"/>
        <v>3.585</v>
      </c>
      <c r="H266" s="12">
        <f t="shared" si="31"/>
        <v>2.585</v>
      </c>
      <c r="I266" s="13">
        <f t="shared" si="29"/>
        <v>0.97226333236981954</v>
      </c>
      <c r="K266" s="15">
        <f t="shared" si="30"/>
        <v>2.5850000000000004</v>
      </c>
      <c r="L266" s="15" t="str">
        <f t="shared" si="24"/>
        <v>Passed</v>
      </c>
      <c r="M266" s="15"/>
      <c r="N266" s="15"/>
    </row>
    <row r="267" spans="1:14" x14ac:dyDescent="0.25">
      <c r="A267" s="11">
        <v>0</v>
      </c>
      <c r="B267" s="12">
        <v>1</v>
      </c>
      <c r="C267" s="12">
        <v>2</v>
      </c>
      <c r="D267" s="12">
        <f t="shared" si="25"/>
        <v>1</v>
      </c>
      <c r="E267" s="12">
        <f t="shared" si="26"/>
        <v>1</v>
      </c>
      <c r="F267" s="12">
        <f t="shared" si="27"/>
        <v>-1</v>
      </c>
      <c r="G267" s="12">
        <f t="shared" si="28"/>
        <v>3.6</v>
      </c>
      <c r="H267" s="12">
        <f t="shared" si="31"/>
        <v>2.6</v>
      </c>
      <c r="I267" s="13">
        <f t="shared" si="29"/>
        <v>0.97267627755270747</v>
      </c>
      <c r="K267" s="15">
        <f t="shared" si="30"/>
        <v>2.600000000000001</v>
      </c>
      <c r="L267" s="15" t="str">
        <f t="shared" si="24"/>
        <v>Passed</v>
      </c>
      <c r="M267" s="15"/>
      <c r="N267" s="15"/>
    </row>
    <row r="268" spans="1:14" x14ac:dyDescent="0.25">
      <c r="A268" s="11">
        <v>0</v>
      </c>
      <c r="B268" s="12">
        <v>1</v>
      </c>
      <c r="C268" s="12">
        <v>2</v>
      </c>
      <c r="D268" s="12">
        <f t="shared" si="25"/>
        <v>1</v>
      </c>
      <c r="E268" s="12">
        <f t="shared" si="26"/>
        <v>1</v>
      </c>
      <c r="F268" s="12">
        <f t="shared" si="27"/>
        <v>-1</v>
      </c>
      <c r="G268" s="12">
        <f t="shared" si="28"/>
        <v>3.6150000000000002</v>
      </c>
      <c r="H268" s="12">
        <f t="shared" si="31"/>
        <v>2.6150000000000002</v>
      </c>
      <c r="I268" s="13">
        <f t="shared" si="29"/>
        <v>0.9730830747827719</v>
      </c>
      <c r="K268" s="15">
        <f t="shared" si="30"/>
        <v>2.6150000000000007</v>
      </c>
      <c r="L268" s="15" t="str">
        <f t="shared" si="24"/>
        <v>Passed</v>
      </c>
      <c r="M268" s="15"/>
      <c r="N268" s="15"/>
    </row>
    <row r="269" spans="1:14" x14ac:dyDescent="0.25">
      <c r="A269" s="11">
        <v>0</v>
      </c>
      <c r="B269" s="12">
        <v>1</v>
      </c>
      <c r="C269" s="12">
        <v>2</v>
      </c>
      <c r="D269" s="12">
        <f t="shared" si="25"/>
        <v>1</v>
      </c>
      <c r="E269" s="12">
        <f t="shared" si="26"/>
        <v>1</v>
      </c>
      <c r="F269" s="12">
        <f t="shared" si="27"/>
        <v>-1</v>
      </c>
      <c r="G269" s="12">
        <f t="shared" si="28"/>
        <v>3.6300000000000003</v>
      </c>
      <c r="H269" s="12">
        <f t="shared" si="31"/>
        <v>2.6300000000000003</v>
      </c>
      <c r="I269" s="13">
        <f t="shared" si="29"/>
        <v>0.97348381559110586</v>
      </c>
      <c r="K269" s="15">
        <f t="shared" si="30"/>
        <v>2.6300000000000017</v>
      </c>
      <c r="L269" s="15" t="str">
        <f t="shared" si="24"/>
        <v>Passed</v>
      </c>
      <c r="M269" s="15"/>
      <c r="N269" s="15"/>
    </row>
    <row r="270" spans="1:14" x14ac:dyDescent="0.25">
      <c r="A270" s="11">
        <v>0</v>
      </c>
      <c r="B270" s="12">
        <v>1</v>
      </c>
      <c r="C270" s="12">
        <v>2</v>
      </c>
      <c r="D270" s="12">
        <f t="shared" si="25"/>
        <v>1</v>
      </c>
      <c r="E270" s="12">
        <f t="shared" si="26"/>
        <v>1</v>
      </c>
      <c r="F270" s="12">
        <f t="shared" si="27"/>
        <v>-1</v>
      </c>
      <c r="G270" s="12">
        <f t="shared" si="28"/>
        <v>3.6450000000000005</v>
      </c>
      <c r="H270" s="12">
        <f t="shared" si="31"/>
        <v>2.6450000000000005</v>
      </c>
      <c r="I270" s="13">
        <f t="shared" si="29"/>
        <v>0.9738785901460818</v>
      </c>
      <c r="K270" s="15">
        <f t="shared" si="30"/>
        <v>2.6450000000000014</v>
      </c>
      <c r="L270" s="15" t="str">
        <f t="shared" si="24"/>
        <v>Passed</v>
      </c>
      <c r="M270" s="15"/>
      <c r="N270" s="15"/>
    </row>
    <row r="271" spans="1:14" x14ac:dyDescent="0.25">
      <c r="A271" s="11">
        <v>0</v>
      </c>
      <c r="B271" s="12">
        <v>1</v>
      </c>
      <c r="C271" s="12">
        <v>2</v>
      </c>
      <c r="D271" s="12">
        <f t="shared" si="25"/>
        <v>1</v>
      </c>
      <c r="E271" s="12">
        <f t="shared" si="26"/>
        <v>1</v>
      </c>
      <c r="F271" s="12">
        <f t="shared" si="27"/>
        <v>-1</v>
      </c>
      <c r="G271" s="12">
        <f t="shared" si="28"/>
        <v>3.6600000000000006</v>
      </c>
      <c r="H271" s="12">
        <f t="shared" si="31"/>
        <v>2.6600000000000006</v>
      </c>
      <c r="I271" s="13">
        <f t="shared" si="29"/>
        <v>0.9742674872736401</v>
      </c>
      <c r="K271" s="15">
        <f t="shared" si="30"/>
        <v>2.6600000000000015</v>
      </c>
      <c r="L271" s="15" t="str">
        <f t="shared" si="24"/>
        <v>Passed</v>
      </c>
      <c r="M271" s="15"/>
      <c r="N271" s="15"/>
    </row>
    <row r="272" spans="1:14" x14ac:dyDescent="0.25">
      <c r="A272" s="11">
        <v>0</v>
      </c>
      <c r="B272" s="12">
        <v>1</v>
      </c>
      <c r="C272" s="12">
        <v>2</v>
      </c>
      <c r="D272" s="12">
        <f t="shared" si="25"/>
        <v>1</v>
      </c>
      <c r="E272" s="12">
        <f t="shared" si="26"/>
        <v>1</v>
      </c>
      <c r="F272" s="12">
        <f t="shared" si="27"/>
        <v>-1</v>
      </c>
      <c r="G272" s="12">
        <f t="shared" si="28"/>
        <v>3.6750000000000007</v>
      </c>
      <c r="H272" s="12">
        <f t="shared" si="31"/>
        <v>2.6750000000000007</v>
      </c>
      <c r="I272" s="13">
        <f t="shared" si="29"/>
        <v>0.97465059447727509</v>
      </c>
      <c r="K272" s="15">
        <f t="shared" si="30"/>
        <v>2.6750000000000012</v>
      </c>
      <c r="L272" s="15" t="str">
        <f t="shared" si="24"/>
        <v>Passed</v>
      </c>
      <c r="M272" s="15"/>
      <c r="N272" s="15"/>
    </row>
    <row r="273" spans="1:14" x14ac:dyDescent="0.25">
      <c r="A273" s="11">
        <v>0</v>
      </c>
      <c r="B273" s="12">
        <v>1</v>
      </c>
      <c r="C273" s="12">
        <v>2</v>
      </c>
      <c r="D273" s="12">
        <f t="shared" si="25"/>
        <v>1</v>
      </c>
      <c r="E273" s="12">
        <f t="shared" si="26"/>
        <v>1</v>
      </c>
      <c r="F273" s="12">
        <f t="shared" si="27"/>
        <v>-1</v>
      </c>
      <c r="G273" s="12">
        <f t="shared" si="28"/>
        <v>3.6900000000000008</v>
      </c>
      <c r="H273" s="12">
        <f t="shared" si="31"/>
        <v>2.6900000000000008</v>
      </c>
      <c r="I273" s="13">
        <f t="shared" si="29"/>
        <v>0.97502799795772388</v>
      </c>
      <c r="K273" s="15">
        <f t="shared" si="30"/>
        <v>2.6900000000000013</v>
      </c>
      <c r="L273" s="15" t="str">
        <f t="shared" si="24"/>
        <v>Passed</v>
      </c>
      <c r="M273" s="15"/>
      <c r="N273" s="15"/>
    </row>
    <row r="274" spans="1:14" x14ac:dyDescent="0.25">
      <c r="A274" s="11">
        <v>0</v>
      </c>
      <c r="B274" s="12">
        <v>1</v>
      </c>
      <c r="C274" s="12">
        <v>2</v>
      </c>
      <c r="D274" s="12">
        <f t="shared" si="25"/>
        <v>1</v>
      </c>
      <c r="E274" s="12">
        <f t="shared" si="26"/>
        <v>1</v>
      </c>
      <c r="F274" s="12">
        <f t="shared" si="27"/>
        <v>-1</v>
      </c>
      <c r="G274" s="12">
        <f t="shared" si="28"/>
        <v>3.705000000000001</v>
      </c>
      <c r="H274" s="12">
        <f t="shared" si="31"/>
        <v>2.705000000000001</v>
      </c>
      <c r="I274" s="13">
        <f t="shared" si="29"/>
        <v>0.97539978263236171</v>
      </c>
      <c r="K274" s="15">
        <f t="shared" si="30"/>
        <v>2.7050000000000005</v>
      </c>
      <c r="L274" s="15" t="str">
        <f t="shared" si="24"/>
        <v>Passed</v>
      </c>
      <c r="M274" s="15"/>
      <c r="N274" s="15"/>
    </row>
    <row r="275" spans="1:14" x14ac:dyDescent="0.25">
      <c r="A275" s="11">
        <v>0</v>
      </c>
      <c r="B275" s="12">
        <v>1</v>
      </c>
      <c r="C275" s="12">
        <v>2</v>
      </c>
      <c r="D275" s="12">
        <f t="shared" si="25"/>
        <v>1</v>
      </c>
      <c r="E275" s="12">
        <f t="shared" si="26"/>
        <v>1</v>
      </c>
      <c r="F275" s="12">
        <f t="shared" si="27"/>
        <v>-1</v>
      </c>
      <c r="G275" s="12">
        <f t="shared" si="28"/>
        <v>3.7200000000000011</v>
      </c>
      <c r="H275" s="12">
        <f t="shared" si="31"/>
        <v>2.7200000000000011</v>
      </c>
      <c r="I275" s="13">
        <f t="shared" si="29"/>
        <v>0.9757660321543089</v>
      </c>
      <c r="K275" s="15">
        <f t="shared" si="30"/>
        <v>2.7200000000000011</v>
      </c>
      <c r="L275" s="15" t="str">
        <f t="shared" si="24"/>
        <v>Passed</v>
      </c>
      <c r="M275" s="15"/>
      <c r="N275" s="15"/>
    </row>
    <row r="276" spans="1:14" x14ac:dyDescent="0.25">
      <c r="A276" s="11">
        <v>0</v>
      </c>
      <c r="B276" s="12">
        <v>1</v>
      </c>
      <c r="C276" s="12">
        <v>2</v>
      </c>
      <c r="D276" s="12">
        <f t="shared" si="25"/>
        <v>1</v>
      </c>
      <c r="E276" s="12">
        <f t="shared" si="26"/>
        <v>1</v>
      </c>
      <c r="F276" s="12">
        <f t="shared" si="27"/>
        <v>-1</v>
      </c>
      <c r="G276" s="12">
        <f t="shared" si="28"/>
        <v>3.7350000000000012</v>
      </c>
      <c r="H276" s="12">
        <f t="shared" si="31"/>
        <v>2.7350000000000012</v>
      </c>
      <c r="I276" s="13">
        <f t="shared" si="29"/>
        <v>0.97612682893125302</v>
      </c>
      <c r="K276" s="15">
        <f t="shared" si="30"/>
        <v>2.7350000000000021</v>
      </c>
      <c r="L276" s="15" t="str">
        <f t="shared" si="24"/>
        <v>Passed</v>
      </c>
      <c r="M276" s="15"/>
      <c r="N276" s="15"/>
    </row>
    <row r="277" spans="1:14" x14ac:dyDescent="0.25">
      <c r="A277" s="11">
        <v>0</v>
      </c>
      <c r="B277" s="12">
        <v>1</v>
      </c>
      <c r="C277" s="12">
        <v>2</v>
      </c>
      <c r="D277" s="12">
        <f t="shared" si="25"/>
        <v>1</v>
      </c>
      <c r="E277" s="12">
        <f t="shared" si="26"/>
        <v>1</v>
      </c>
      <c r="F277" s="12">
        <f t="shared" si="27"/>
        <v>-1</v>
      </c>
      <c r="G277" s="12">
        <f t="shared" si="28"/>
        <v>3.7500000000000013</v>
      </c>
      <c r="H277" s="12">
        <f t="shared" si="31"/>
        <v>2.7500000000000013</v>
      </c>
      <c r="I277" s="13">
        <f t="shared" si="29"/>
        <v>0.97648225414399092</v>
      </c>
      <c r="K277" s="15">
        <f t="shared" si="30"/>
        <v>2.7500000000000013</v>
      </c>
      <c r="L277" s="15" t="str">
        <f t="shared" si="24"/>
        <v>Passed</v>
      </c>
      <c r="M277" s="15"/>
      <c r="N277" s="15"/>
    </row>
    <row r="278" spans="1:14" x14ac:dyDescent="0.25">
      <c r="A278" s="11">
        <v>0</v>
      </c>
      <c r="B278" s="12">
        <v>1</v>
      </c>
      <c r="C278" s="12">
        <v>2</v>
      </c>
      <c r="D278" s="12">
        <f t="shared" si="25"/>
        <v>1</v>
      </c>
      <c r="E278" s="12">
        <f t="shared" si="26"/>
        <v>1</v>
      </c>
      <c r="F278" s="12">
        <f t="shared" si="27"/>
        <v>-1</v>
      </c>
      <c r="G278" s="12">
        <f t="shared" si="28"/>
        <v>3.7650000000000015</v>
      </c>
      <c r="H278" s="12">
        <f t="shared" si="31"/>
        <v>2.7650000000000015</v>
      </c>
      <c r="I278" s="13">
        <f t="shared" si="29"/>
        <v>0.97683238776469505</v>
      </c>
      <c r="K278" s="15">
        <f t="shared" si="30"/>
        <v>2.7650000000000032</v>
      </c>
      <c r="L278" s="15" t="str">
        <f t="shared" si="24"/>
        <v>Passed</v>
      </c>
      <c r="M278" s="15"/>
      <c r="N278" s="15"/>
    </row>
    <row r="279" spans="1:14" x14ac:dyDescent="0.25">
      <c r="A279" s="11">
        <v>0</v>
      </c>
      <c r="B279" s="12">
        <v>1</v>
      </c>
      <c r="C279" s="12">
        <v>2</v>
      </c>
      <c r="D279" s="12">
        <f t="shared" si="25"/>
        <v>1</v>
      </c>
      <c r="E279" s="12">
        <f t="shared" si="26"/>
        <v>1</v>
      </c>
      <c r="F279" s="12">
        <f t="shared" si="27"/>
        <v>-1</v>
      </c>
      <c r="G279" s="12">
        <f t="shared" si="28"/>
        <v>3.7800000000000016</v>
      </c>
      <c r="H279" s="12">
        <f t="shared" si="31"/>
        <v>2.7800000000000016</v>
      </c>
      <c r="I279" s="13">
        <f t="shared" si="29"/>
        <v>0.97717730857490703</v>
      </c>
      <c r="K279" s="15">
        <f t="shared" si="30"/>
        <v>2.7800000000000002</v>
      </c>
      <c r="L279" s="15" t="str">
        <f t="shared" si="24"/>
        <v>Passed</v>
      </c>
      <c r="M279" s="15"/>
      <c r="N279" s="15"/>
    </row>
    <row r="280" spans="1:14" x14ac:dyDescent="0.25">
      <c r="A280" s="11">
        <v>0</v>
      </c>
      <c r="B280" s="12">
        <v>1</v>
      </c>
      <c r="C280" s="12">
        <v>2</v>
      </c>
      <c r="D280" s="12">
        <f t="shared" si="25"/>
        <v>1</v>
      </c>
      <c r="E280" s="12">
        <f t="shared" si="26"/>
        <v>1</v>
      </c>
      <c r="F280" s="12">
        <f t="shared" si="27"/>
        <v>-1</v>
      </c>
      <c r="G280" s="12">
        <f t="shared" si="28"/>
        <v>3.7950000000000017</v>
      </c>
      <c r="H280" s="12">
        <f t="shared" si="31"/>
        <v>2.7950000000000017</v>
      </c>
      <c r="I280" s="13">
        <f t="shared" si="29"/>
        <v>0.97751709418326449</v>
      </c>
      <c r="K280" s="15">
        <f t="shared" si="30"/>
        <v>2.7950000000000008</v>
      </c>
      <c r="L280" s="15" t="str">
        <f t="shared" si="24"/>
        <v>Passed</v>
      </c>
      <c r="M280" s="15"/>
      <c r="N280" s="15"/>
    </row>
    <row r="281" spans="1:14" x14ac:dyDescent="0.25">
      <c r="A281" s="11">
        <v>0</v>
      </c>
      <c r="B281" s="12">
        <v>1</v>
      </c>
      <c r="C281" s="12">
        <v>2</v>
      </c>
      <c r="D281" s="12">
        <f t="shared" si="25"/>
        <v>1</v>
      </c>
      <c r="E281" s="12">
        <f t="shared" si="26"/>
        <v>1</v>
      </c>
      <c r="F281" s="12">
        <f t="shared" si="27"/>
        <v>-1</v>
      </c>
      <c r="G281" s="12">
        <f t="shared" si="28"/>
        <v>3.8100000000000018</v>
      </c>
      <c r="H281" s="12">
        <f t="shared" si="31"/>
        <v>2.8100000000000018</v>
      </c>
      <c r="I281" s="13">
        <f t="shared" si="29"/>
        <v>0.97785182104296275</v>
      </c>
      <c r="K281" s="15">
        <f t="shared" si="30"/>
        <v>2.8100000000000032</v>
      </c>
      <c r="L281" s="15" t="str">
        <f t="shared" si="24"/>
        <v>Passed</v>
      </c>
      <c r="M281" s="15"/>
      <c r="N281" s="15"/>
    </row>
    <row r="282" spans="1:14" x14ac:dyDescent="0.25">
      <c r="A282" s="11">
        <v>0</v>
      </c>
      <c r="B282" s="12">
        <v>1</v>
      </c>
      <c r="C282" s="12">
        <v>2</v>
      </c>
      <c r="D282" s="12">
        <f t="shared" si="25"/>
        <v>1</v>
      </c>
      <c r="E282" s="12">
        <f t="shared" si="26"/>
        <v>1</v>
      </c>
      <c r="F282" s="12">
        <f t="shared" si="27"/>
        <v>-1</v>
      </c>
      <c r="G282" s="12">
        <f t="shared" si="28"/>
        <v>3.825000000000002</v>
      </c>
      <c r="H282" s="12">
        <f t="shared" si="31"/>
        <v>2.825000000000002</v>
      </c>
      <c r="I282" s="13">
        <f t="shared" si="29"/>
        <v>0.97818156446895732</v>
      </c>
      <c r="K282" s="15">
        <f t="shared" si="30"/>
        <v>2.8250000000000042</v>
      </c>
      <c r="L282" s="15" t="str">
        <f t="shared" si="24"/>
        <v>Passed</v>
      </c>
      <c r="M282" s="15"/>
      <c r="N282" s="15"/>
    </row>
    <row r="283" spans="1:14" x14ac:dyDescent="0.25">
      <c r="A283" s="11">
        <v>0</v>
      </c>
      <c r="B283" s="12">
        <v>1</v>
      </c>
      <c r="C283" s="12">
        <v>2</v>
      </c>
      <c r="D283" s="12">
        <f t="shared" si="25"/>
        <v>1</v>
      </c>
      <c r="E283" s="12">
        <f t="shared" si="26"/>
        <v>1</v>
      </c>
      <c r="F283" s="12">
        <f t="shared" si="27"/>
        <v>-1</v>
      </c>
      <c r="G283" s="12">
        <f t="shared" si="28"/>
        <v>3.8400000000000021</v>
      </c>
      <c r="H283" s="12">
        <f t="shared" si="31"/>
        <v>2.8400000000000021</v>
      </c>
      <c r="I283" s="13">
        <f t="shared" si="29"/>
        <v>0.97850639865491007</v>
      </c>
      <c r="K283" s="15">
        <f t="shared" si="30"/>
        <v>2.8399999999999994</v>
      </c>
      <c r="L283" s="15" t="str">
        <f t="shared" ref="L283:L346" si="32">IF(ABS(K283- H283) &lt;= (ABS(H283) * 0.01), "Passed", "Failed")</f>
        <v>Passed</v>
      </c>
      <c r="M283" s="15"/>
      <c r="N283" s="15"/>
    </row>
    <row r="284" spans="1:14" x14ac:dyDescent="0.25">
      <c r="A284" s="11">
        <v>0</v>
      </c>
      <c r="B284" s="12">
        <v>1</v>
      </c>
      <c r="C284" s="12">
        <v>2</v>
      </c>
      <c r="D284" s="12">
        <f t="shared" ref="D284:D347" si="33" xml:space="preserve"> 4 / (C284^2)</f>
        <v>1</v>
      </c>
      <c r="E284" s="12">
        <f t="shared" ref="E284:E347" si="34" xml:space="preserve"> (B284 * C284) / 2</f>
        <v>1</v>
      </c>
      <c r="F284" s="12">
        <f t="shared" ref="F284:F347" si="35" xml:space="preserve"> A284 - 2 * (B284 / C284)</f>
        <v>-1</v>
      </c>
      <c r="G284" s="12">
        <f t="shared" ref="G284:G347" si="36" xml:space="preserve"> ( (H284) - F284 ) / E284</f>
        <v>3.8550000000000022</v>
      </c>
      <c r="H284" s="12">
        <f t="shared" si="31"/>
        <v>2.8550000000000022</v>
      </c>
      <c r="I284" s="13">
        <f t="shared" ref="I284:I347" si="37" xml:space="preserve"> IF(C284 &gt; 0, ( _xlfn.GAMMA.DIST(G284, D284, E284,TRUE) ), 1 - ( _xlfn.GAMMA.DIST(G284, D284, E284,TRUE) ) )</f>
        <v>0.97882639668988347</v>
      </c>
      <c r="K284" s="15">
        <f t="shared" ref="K284:K347" si="38" xml:space="preserve"> E284 * _xlfn.GAMMA.INV(I284, D284, E284) + F284</f>
        <v>2.855</v>
      </c>
      <c r="L284" s="15" t="str">
        <f t="shared" si="32"/>
        <v>Passed</v>
      </c>
      <c r="M284" s="15"/>
      <c r="N284" s="15"/>
    </row>
    <row r="285" spans="1:14" x14ac:dyDescent="0.25">
      <c r="A285" s="11">
        <v>0</v>
      </c>
      <c r="B285" s="12">
        <v>1</v>
      </c>
      <c r="C285" s="12">
        <v>2</v>
      </c>
      <c r="D285" s="12">
        <f t="shared" si="33"/>
        <v>1</v>
      </c>
      <c r="E285" s="12">
        <f t="shared" si="34"/>
        <v>1</v>
      </c>
      <c r="F285" s="12">
        <f t="shared" si="35"/>
        <v>-1</v>
      </c>
      <c r="G285" s="12">
        <f t="shared" si="36"/>
        <v>3.8700000000000023</v>
      </c>
      <c r="H285" s="12">
        <f t="shared" ref="H285:H348" si="39">H284+0.015</f>
        <v>2.8700000000000023</v>
      </c>
      <c r="I285" s="13">
        <f t="shared" si="37"/>
        <v>0.97914163057478532</v>
      </c>
      <c r="K285" s="15">
        <f t="shared" si="38"/>
        <v>2.8700000000000019</v>
      </c>
      <c r="L285" s="15" t="str">
        <f t="shared" si="32"/>
        <v>Passed</v>
      </c>
      <c r="M285" s="15"/>
      <c r="N285" s="15"/>
    </row>
    <row r="286" spans="1:14" x14ac:dyDescent="0.25">
      <c r="A286" s="11">
        <v>0</v>
      </c>
      <c r="B286" s="12">
        <v>1</v>
      </c>
      <c r="C286" s="12">
        <v>2</v>
      </c>
      <c r="D286" s="12">
        <f t="shared" si="33"/>
        <v>1</v>
      </c>
      <c r="E286" s="12">
        <f t="shared" si="34"/>
        <v>1</v>
      </c>
      <c r="F286" s="12">
        <f t="shared" si="35"/>
        <v>-1</v>
      </c>
      <c r="G286" s="12">
        <f t="shared" si="36"/>
        <v>3.8850000000000025</v>
      </c>
      <c r="H286" s="12">
        <f t="shared" si="39"/>
        <v>2.8850000000000025</v>
      </c>
      <c r="I286" s="13">
        <f t="shared" si="37"/>
        <v>0.97945217123856954</v>
      </c>
      <c r="K286" s="15">
        <f t="shared" si="38"/>
        <v>2.8850000000000011</v>
      </c>
      <c r="L286" s="15" t="str">
        <f t="shared" si="32"/>
        <v>Passed</v>
      </c>
      <c r="M286" s="15"/>
      <c r="N286" s="15"/>
    </row>
    <row r="287" spans="1:14" x14ac:dyDescent="0.25">
      <c r="A287" s="11">
        <v>0</v>
      </c>
      <c r="B287" s="12">
        <v>1</v>
      </c>
      <c r="C287" s="12">
        <v>2</v>
      </c>
      <c r="D287" s="12">
        <f t="shared" si="33"/>
        <v>1</v>
      </c>
      <c r="E287" s="12">
        <f t="shared" si="34"/>
        <v>1</v>
      </c>
      <c r="F287" s="12">
        <f t="shared" si="35"/>
        <v>-1</v>
      </c>
      <c r="G287" s="12">
        <f t="shared" si="36"/>
        <v>3.9000000000000026</v>
      </c>
      <c r="H287" s="12">
        <f t="shared" si="39"/>
        <v>2.9000000000000026</v>
      </c>
      <c r="I287" s="13">
        <f t="shared" si="37"/>
        <v>0.97975808855419566</v>
      </c>
      <c r="K287" s="15">
        <f t="shared" si="38"/>
        <v>2.9000000000000026</v>
      </c>
      <c r="L287" s="15" t="str">
        <f t="shared" si="32"/>
        <v>Passed</v>
      </c>
      <c r="M287" s="15"/>
      <c r="N287" s="15"/>
    </row>
    <row r="288" spans="1:14" x14ac:dyDescent="0.25">
      <c r="A288" s="11">
        <v>0</v>
      </c>
      <c r="B288" s="12">
        <v>1</v>
      </c>
      <c r="C288" s="12">
        <v>2</v>
      </c>
      <c r="D288" s="12">
        <f t="shared" si="33"/>
        <v>1</v>
      </c>
      <c r="E288" s="12">
        <f t="shared" si="34"/>
        <v>1</v>
      </c>
      <c r="F288" s="12">
        <f t="shared" si="35"/>
        <v>-1</v>
      </c>
      <c r="G288" s="12">
        <f t="shared" si="36"/>
        <v>3.9150000000000027</v>
      </c>
      <c r="H288" s="12">
        <f t="shared" si="39"/>
        <v>2.9150000000000027</v>
      </c>
      <c r="I288" s="13">
        <f t="shared" si="37"/>
        <v>0.98005945135435024</v>
      </c>
      <c r="K288" s="15">
        <f t="shared" si="38"/>
        <v>2.9150000000000018</v>
      </c>
      <c r="L288" s="15" t="str">
        <f t="shared" si="32"/>
        <v>Passed</v>
      </c>
      <c r="M288" s="15"/>
      <c r="N288" s="15"/>
    </row>
    <row r="289" spans="1:14" x14ac:dyDescent="0.25">
      <c r="A289" s="11">
        <v>0</v>
      </c>
      <c r="B289" s="12">
        <v>1</v>
      </c>
      <c r="C289" s="12">
        <v>2</v>
      </c>
      <c r="D289" s="12">
        <f t="shared" si="33"/>
        <v>1</v>
      </c>
      <c r="E289" s="12">
        <f t="shared" si="34"/>
        <v>1</v>
      </c>
      <c r="F289" s="12">
        <f t="shared" si="35"/>
        <v>-1</v>
      </c>
      <c r="G289" s="12">
        <f t="shared" si="36"/>
        <v>3.9300000000000028</v>
      </c>
      <c r="H289" s="12">
        <f t="shared" si="39"/>
        <v>2.9300000000000028</v>
      </c>
      <c r="I289" s="13">
        <f t="shared" si="37"/>
        <v>0.98035632744693479</v>
      </c>
      <c r="K289" s="15">
        <f t="shared" si="38"/>
        <v>2.9300000000000046</v>
      </c>
      <c r="L289" s="15" t="str">
        <f t="shared" si="32"/>
        <v>Passed</v>
      </c>
      <c r="M289" s="15"/>
      <c r="N289" s="15"/>
    </row>
    <row r="290" spans="1:14" x14ac:dyDescent="0.25">
      <c r="A290" s="11">
        <v>0</v>
      </c>
      <c r="B290" s="12">
        <v>1</v>
      </c>
      <c r="C290" s="12">
        <v>2</v>
      </c>
      <c r="D290" s="12">
        <f t="shared" si="33"/>
        <v>1</v>
      </c>
      <c r="E290" s="12">
        <f t="shared" si="34"/>
        <v>1</v>
      </c>
      <c r="F290" s="12">
        <f t="shared" si="35"/>
        <v>-1</v>
      </c>
      <c r="G290" s="12">
        <f t="shared" si="36"/>
        <v>3.9450000000000029</v>
      </c>
      <c r="H290" s="12">
        <f t="shared" si="39"/>
        <v>2.9450000000000029</v>
      </c>
      <c r="I290" s="13">
        <f t="shared" si="37"/>
        <v>0.98064878363032248</v>
      </c>
      <c r="K290" s="15">
        <f t="shared" si="38"/>
        <v>2.9450000000000043</v>
      </c>
      <c r="L290" s="15" t="str">
        <f t="shared" si="32"/>
        <v>Passed</v>
      </c>
      <c r="M290" s="15"/>
      <c r="N290" s="15"/>
    </row>
    <row r="291" spans="1:14" x14ac:dyDescent="0.25">
      <c r="A291" s="11">
        <v>0</v>
      </c>
      <c r="B291" s="12">
        <v>1</v>
      </c>
      <c r="C291" s="12">
        <v>2</v>
      </c>
      <c r="D291" s="12">
        <f t="shared" si="33"/>
        <v>1</v>
      </c>
      <c r="E291" s="12">
        <f t="shared" si="34"/>
        <v>1</v>
      </c>
      <c r="F291" s="12">
        <f t="shared" si="35"/>
        <v>-1</v>
      </c>
      <c r="G291" s="12">
        <f t="shared" si="36"/>
        <v>3.9600000000000031</v>
      </c>
      <c r="H291" s="12">
        <f t="shared" si="39"/>
        <v>2.9600000000000031</v>
      </c>
      <c r="I291" s="13">
        <f t="shared" si="37"/>
        <v>0.98093688570838844</v>
      </c>
      <c r="K291" s="15">
        <f t="shared" si="38"/>
        <v>2.960000000000004</v>
      </c>
      <c r="L291" s="15" t="str">
        <f t="shared" si="32"/>
        <v>Passed</v>
      </c>
      <c r="M291" s="15"/>
      <c r="N291" s="15"/>
    </row>
    <row r="292" spans="1:14" x14ac:dyDescent="0.25">
      <c r="A292" s="11">
        <v>0</v>
      </c>
      <c r="B292" s="12">
        <v>1</v>
      </c>
      <c r="C292" s="12">
        <v>2</v>
      </c>
      <c r="D292" s="12">
        <f t="shared" si="33"/>
        <v>1</v>
      </c>
      <c r="E292" s="12">
        <f t="shared" si="34"/>
        <v>1</v>
      </c>
      <c r="F292" s="12">
        <f t="shared" si="35"/>
        <v>-1</v>
      </c>
      <c r="G292" s="12">
        <f t="shared" si="36"/>
        <v>3.9750000000000032</v>
      </c>
      <c r="H292" s="12">
        <f t="shared" si="39"/>
        <v>2.9750000000000032</v>
      </c>
      <c r="I292" s="13">
        <f t="shared" si="37"/>
        <v>0.98122069850531568</v>
      </c>
      <c r="K292" s="15">
        <f t="shared" si="38"/>
        <v>2.9750000000000045</v>
      </c>
      <c r="L292" s="15" t="str">
        <f t="shared" si="32"/>
        <v>Passed</v>
      </c>
      <c r="M292" s="15"/>
      <c r="N292" s="15"/>
    </row>
    <row r="293" spans="1:14" x14ac:dyDescent="0.25">
      <c r="A293" s="11">
        <v>0</v>
      </c>
      <c r="B293" s="12">
        <v>1</v>
      </c>
      <c r="C293" s="12">
        <v>2</v>
      </c>
      <c r="D293" s="12">
        <f t="shared" si="33"/>
        <v>1</v>
      </c>
      <c r="E293" s="12">
        <f t="shared" si="34"/>
        <v>1</v>
      </c>
      <c r="F293" s="12">
        <f t="shared" si="35"/>
        <v>-1</v>
      </c>
      <c r="G293" s="12">
        <f t="shared" si="36"/>
        <v>3.9900000000000033</v>
      </c>
      <c r="H293" s="12">
        <f t="shared" si="39"/>
        <v>2.9900000000000033</v>
      </c>
      <c r="I293" s="13">
        <f t="shared" si="37"/>
        <v>0.98150028588018079</v>
      </c>
      <c r="K293" s="15">
        <f t="shared" si="38"/>
        <v>2.990000000000002</v>
      </c>
      <c r="L293" s="15" t="str">
        <f t="shared" si="32"/>
        <v>Passed</v>
      </c>
      <c r="M293" s="15"/>
      <c r="N293" s="15"/>
    </row>
    <row r="294" spans="1:14" x14ac:dyDescent="0.25">
      <c r="A294" s="11">
        <v>0</v>
      </c>
      <c r="B294" s="12">
        <v>1</v>
      </c>
      <c r="C294" s="12">
        <v>2</v>
      </c>
      <c r="D294" s="12">
        <f t="shared" si="33"/>
        <v>1</v>
      </c>
      <c r="E294" s="12">
        <f t="shared" si="34"/>
        <v>1</v>
      </c>
      <c r="F294" s="12">
        <f t="shared" si="35"/>
        <v>-1</v>
      </c>
      <c r="G294" s="12">
        <f t="shared" si="36"/>
        <v>4.0050000000000034</v>
      </c>
      <c r="H294" s="12">
        <f t="shared" si="39"/>
        <v>3.0050000000000034</v>
      </c>
      <c r="I294" s="13">
        <f t="shared" si="37"/>
        <v>0.98177571074132275</v>
      </c>
      <c r="K294" s="15">
        <f t="shared" si="38"/>
        <v>3.0050000000000026</v>
      </c>
      <c r="L294" s="15" t="str">
        <f t="shared" si="32"/>
        <v>Passed</v>
      </c>
      <c r="M294" s="15"/>
      <c r="N294" s="15"/>
    </row>
    <row r="295" spans="1:14" x14ac:dyDescent="0.25">
      <c r="A295" s="11">
        <v>0</v>
      </c>
      <c r="B295" s="12">
        <v>1</v>
      </c>
      <c r="C295" s="12">
        <v>2</v>
      </c>
      <c r="D295" s="12">
        <f t="shared" si="33"/>
        <v>1</v>
      </c>
      <c r="E295" s="12">
        <f t="shared" si="34"/>
        <v>1</v>
      </c>
      <c r="F295" s="12">
        <f t="shared" si="35"/>
        <v>-1</v>
      </c>
      <c r="G295" s="12">
        <f t="shared" si="36"/>
        <v>4.0200000000000031</v>
      </c>
      <c r="H295" s="12">
        <f t="shared" si="39"/>
        <v>3.0200000000000036</v>
      </c>
      <c r="I295" s="13">
        <f t="shared" si="37"/>
        <v>0.98204703506049718</v>
      </c>
      <c r="K295" s="15">
        <f t="shared" si="38"/>
        <v>3.0200000000000022</v>
      </c>
      <c r="L295" s="15" t="str">
        <f t="shared" si="32"/>
        <v>Passed</v>
      </c>
      <c r="M295" s="15"/>
      <c r="N295" s="15"/>
    </row>
    <row r="296" spans="1:14" x14ac:dyDescent="0.25">
      <c r="A296" s="11">
        <v>0</v>
      </c>
      <c r="B296" s="12">
        <v>1</v>
      </c>
      <c r="C296" s="12">
        <v>2</v>
      </c>
      <c r="D296" s="12">
        <f t="shared" si="33"/>
        <v>1</v>
      </c>
      <c r="E296" s="12">
        <f t="shared" si="34"/>
        <v>1</v>
      </c>
      <c r="F296" s="12">
        <f t="shared" si="35"/>
        <v>-1</v>
      </c>
      <c r="G296" s="12">
        <f t="shared" si="36"/>
        <v>4.0350000000000037</v>
      </c>
      <c r="H296" s="12">
        <f t="shared" si="39"/>
        <v>3.0350000000000037</v>
      </c>
      <c r="I296" s="13">
        <f t="shared" si="37"/>
        <v>0.98231431988682061</v>
      </c>
      <c r="K296" s="15">
        <f t="shared" si="38"/>
        <v>3.0350000000000028</v>
      </c>
      <c r="L296" s="15" t="str">
        <f t="shared" si="32"/>
        <v>Passed</v>
      </c>
      <c r="M296" s="15"/>
      <c r="N296" s="15"/>
    </row>
    <row r="297" spans="1:14" x14ac:dyDescent="0.25">
      <c r="A297" s="11">
        <v>0</v>
      </c>
      <c r="B297" s="12">
        <v>1</v>
      </c>
      <c r="C297" s="12">
        <v>2</v>
      </c>
      <c r="D297" s="12">
        <f t="shared" si="33"/>
        <v>1</v>
      </c>
      <c r="E297" s="12">
        <f t="shared" si="34"/>
        <v>1</v>
      </c>
      <c r="F297" s="12">
        <f t="shared" si="35"/>
        <v>-1</v>
      </c>
      <c r="G297" s="12">
        <f t="shared" si="36"/>
        <v>4.0500000000000043</v>
      </c>
      <c r="H297" s="12">
        <f t="shared" si="39"/>
        <v>3.0500000000000038</v>
      </c>
      <c r="I297" s="13">
        <f t="shared" si="37"/>
        <v>0.98257762536050652</v>
      </c>
      <c r="K297" s="15">
        <f t="shared" si="38"/>
        <v>3.0500000000000016</v>
      </c>
      <c r="L297" s="15" t="str">
        <f t="shared" si="32"/>
        <v>Passed</v>
      </c>
      <c r="M297" s="15"/>
      <c r="N297" s="15"/>
    </row>
    <row r="298" spans="1:14" x14ac:dyDescent="0.25">
      <c r="A298" s="11">
        <v>0</v>
      </c>
      <c r="B298" s="12">
        <v>1</v>
      </c>
      <c r="C298" s="12">
        <v>2</v>
      </c>
      <c r="D298" s="12">
        <f t="shared" si="33"/>
        <v>1</v>
      </c>
      <c r="E298" s="12">
        <f t="shared" si="34"/>
        <v>1</v>
      </c>
      <c r="F298" s="12">
        <f t="shared" si="35"/>
        <v>-1</v>
      </c>
      <c r="G298" s="12">
        <f t="shared" si="36"/>
        <v>4.0650000000000039</v>
      </c>
      <c r="H298" s="12">
        <f t="shared" si="39"/>
        <v>3.0650000000000039</v>
      </c>
      <c r="I298" s="13">
        <f t="shared" si="37"/>
        <v>0.9828370107263974</v>
      </c>
      <c r="K298" s="15">
        <f t="shared" si="38"/>
        <v>3.0650000000000039</v>
      </c>
      <c r="L298" s="15" t="str">
        <f t="shared" si="32"/>
        <v>Passed</v>
      </c>
      <c r="M298" s="15"/>
      <c r="N298" s="15"/>
    </row>
    <row r="299" spans="1:14" x14ac:dyDescent="0.25">
      <c r="A299" s="11">
        <v>0</v>
      </c>
      <c r="B299" s="12">
        <v>1</v>
      </c>
      <c r="C299" s="12">
        <v>2</v>
      </c>
      <c r="D299" s="12">
        <f t="shared" si="33"/>
        <v>1</v>
      </c>
      <c r="E299" s="12">
        <f t="shared" si="34"/>
        <v>1</v>
      </c>
      <c r="F299" s="12">
        <f t="shared" si="35"/>
        <v>-1</v>
      </c>
      <c r="G299" s="12">
        <f t="shared" si="36"/>
        <v>4.0800000000000036</v>
      </c>
      <c r="H299" s="12">
        <f t="shared" si="39"/>
        <v>3.0800000000000041</v>
      </c>
      <c r="I299" s="13">
        <f t="shared" si="37"/>
        <v>0.98309253434729482</v>
      </c>
      <c r="K299" s="15">
        <f t="shared" si="38"/>
        <v>3.0800000000000063</v>
      </c>
      <c r="L299" s="15" t="str">
        <f t="shared" si="32"/>
        <v>Passed</v>
      </c>
      <c r="M299" s="15"/>
      <c r="N299" s="15"/>
    </row>
    <row r="300" spans="1:14" x14ac:dyDescent="0.25">
      <c r="A300" s="11">
        <v>0</v>
      </c>
      <c r="B300" s="12">
        <v>1</v>
      </c>
      <c r="C300" s="12">
        <v>2</v>
      </c>
      <c r="D300" s="12">
        <f t="shared" si="33"/>
        <v>1</v>
      </c>
      <c r="E300" s="12">
        <f t="shared" si="34"/>
        <v>1</v>
      </c>
      <c r="F300" s="12">
        <f t="shared" si="35"/>
        <v>-1</v>
      </c>
      <c r="G300" s="12">
        <f t="shared" si="36"/>
        <v>4.0950000000000042</v>
      </c>
      <c r="H300" s="12">
        <f t="shared" si="39"/>
        <v>3.0950000000000042</v>
      </c>
      <c r="I300" s="13">
        <f t="shared" si="37"/>
        <v>0.98334425371709144</v>
      </c>
      <c r="K300" s="15">
        <f t="shared" si="38"/>
        <v>3.095000000000006</v>
      </c>
      <c r="L300" s="15" t="str">
        <f t="shared" si="32"/>
        <v>Passed</v>
      </c>
      <c r="M300" s="15"/>
      <c r="N300" s="15"/>
    </row>
    <row r="301" spans="1:14" x14ac:dyDescent="0.25">
      <c r="A301" s="11">
        <v>0</v>
      </c>
      <c r="B301" s="12">
        <v>1</v>
      </c>
      <c r="C301" s="12">
        <v>2</v>
      </c>
      <c r="D301" s="12">
        <f t="shared" si="33"/>
        <v>1</v>
      </c>
      <c r="E301" s="12">
        <f t="shared" si="34"/>
        <v>1</v>
      </c>
      <c r="F301" s="12">
        <f t="shared" si="35"/>
        <v>-1</v>
      </c>
      <c r="G301" s="12">
        <f t="shared" si="36"/>
        <v>4.1100000000000048</v>
      </c>
      <c r="H301" s="12">
        <f t="shared" si="39"/>
        <v>3.1100000000000043</v>
      </c>
      <c r="I301" s="13">
        <f t="shared" si="37"/>
        <v>0.98359222547370739</v>
      </c>
      <c r="K301" s="15">
        <f t="shared" si="38"/>
        <v>3.110000000000003</v>
      </c>
      <c r="L301" s="15" t="str">
        <f t="shared" si="32"/>
        <v>Passed</v>
      </c>
      <c r="M301" s="15"/>
      <c r="N301" s="15"/>
    </row>
    <row r="302" spans="1:14" x14ac:dyDescent="0.25">
      <c r="A302" s="11">
        <v>0</v>
      </c>
      <c r="B302" s="12">
        <v>1</v>
      </c>
      <c r="C302" s="12">
        <v>2</v>
      </c>
      <c r="D302" s="12">
        <f t="shared" si="33"/>
        <v>1</v>
      </c>
      <c r="E302" s="12">
        <f t="shared" si="34"/>
        <v>1</v>
      </c>
      <c r="F302" s="12">
        <f t="shared" si="35"/>
        <v>-1</v>
      </c>
      <c r="G302" s="12">
        <f t="shared" si="36"/>
        <v>4.1250000000000044</v>
      </c>
      <c r="H302" s="12">
        <f t="shared" si="39"/>
        <v>3.1250000000000044</v>
      </c>
      <c r="I302" s="13">
        <f t="shared" si="37"/>
        <v>0.98383650541183421</v>
      </c>
      <c r="K302" s="15">
        <f t="shared" si="38"/>
        <v>3.1250000000000053</v>
      </c>
      <c r="L302" s="15" t="str">
        <f t="shared" si="32"/>
        <v>Passed</v>
      </c>
      <c r="M302" s="15"/>
      <c r="N302" s="15"/>
    </row>
    <row r="303" spans="1:14" x14ac:dyDescent="0.25">
      <c r="A303" s="11">
        <v>0</v>
      </c>
      <c r="B303" s="12">
        <v>1</v>
      </c>
      <c r="C303" s="12">
        <v>2</v>
      </c>
      <c r="D303" s="12">
        <f t="shared" si="33"/>
        <v>1</v>
      </c>
      <c r="E303" s="12">
        <f t="shared" si="34"/>
        <v>1</v>
      </c>
      <c r="F303" s="12">
        <f t="shared" si="35"/>
        <v>-1</v>
      </c>
      <c r="G303" s="12">
        <f t="shared" si="36"/>
        <v>4.1400000000000041</v>
      </c>
      <c r="H303" s="12">
        <f t="shared" si="39"/>
        <v>3.1400000000000046</v>
      </c>
      <c r="I303" s="13">
        <f t="shared" si="37"/>
        <v>0.98407714849548833</v>
      </c>
      <c r="K303" s="15">
        <f t="shared" si="38"/>
        <v>3.1400000000000015</v>
      </c>
      <c r="L303" s="15" t="str">
        <f t="shared" si="32"/>
        <v>Passed</v>
      </c>
      <c r="M303" s="15"/>
      <c r="N303" s="15"/>
    </row>
    <row r="304" spans="1:14" x14ac:dyDescent="0.25">
      <c r="A304" s="11">
        <v>0</v>
      </c>
      <c r="B304" s="12">
        <v>1</v>
      </c>
      <c r="C304" s="12">
        <v>2</v>
      </c>
      <c r="D304" s="12">
        <f t="shared" si="33"/>
        <v>1</v>
      </c>
      <c r="E304" s="12">
        <f t="shared" si="34"/>
        <v>1</v>
      </c>
      <c r="F304" s="12">
        <f t="shared" si="35"/>
        <v>-1</v>
      </c>
      <c r="G304" s="12">
        <f t="shared" si="36"/>
        <v>4.1550000000000047</v>
      </c>
      <c r="H304" s="12">
        <f t="shared" si="39"/>
        <v>3.1550000000000047</v>
      </c>
      <c r="I304" s="13">
        <f t="shared" si="37"/>
        <v>0.98431420887037901</v>
      </c>
      <c r="K304" s="15">
        <f t="shared" si="38"/>
        <v>3.1550000000000047</v>
      </c>
      <c r="L304" s="15" t="str">
        <f t="shared" si="32"/>
        <v>Passed</v>
      </c>
      <c r="M304" s="15"/>
      <c r="N304" s="15"/>
    </row>
    <row r="305" spans="1:14" x14ac:dyDescent="0.25">
      <c r="A305" s="11">
        <v>0</v>
      </c>
      <c r="B305" s="12">
        <v>1</v>
      </c>
      <c r="C305" s="12">
        <v>2</v>
      </c>
      <c r="D305" s="12">
        <f t="shared" si="33"/>
        <v>1</v>
      </c>
      <c r="E305" s="12">
        <f t="shared" si="34"/>
        <v>1</v>
      </c>
      <c r="F305" s="12">
        <f t="shared" si="35"/>
        <v>-1</v>
      </c>
      <c r="G305" s="12">
        <f t="shared" si="36"/>
        <v>4.1700000000000053</v>
      </c>
      <c r="H305" s="12">
        <f t="shared" si="39"/>
        <v>3.1700000000000048</v>
      </c>
      <c r="I305" s="13">
        <f t="shared" si="37"/>
        <v>0.98454773987609057</v>
      </c>
      <c r="K305" s="15">
        <f t="shared" si="38"/>
        <v>3.1700000000000053</v>
      </c>
      <c r="L305" s="15" t="str">
        <f t="shared" si="32"/>
        <v>Passed</v>
      </c>
      <c r="M305" s="15"/>
      <c r="N305" s="15"/>
    </row>
    <row r="306" spans="1:14" x14ac:dyDescent="0.25">
      <c r="A306" s="11">
        <v>0</v>
      </c>
      <c r="B306" s="12">
        <v>1</v>
      </c>
      <c r="C306" s="12">
        <v>2</v>
      </c>
      <c r="D306" s="12">
        <f t="shared" si="33"/>
        <v>1</v>
      </c>
      <c r="E306" s="12">
        <f t="shared" si="34"/>
        <v>1</v>
      </c>
      <c r="F306" s="12">
        <f t="shared" si="35"/>
        <v>-1</v>
      </c>
      <c r="G306" s="12">
        <f t="shared" si="36"/>
        <v>4.1850000000000049</v>
      </c>
      <c r="H306" s="12">
        <f t="shared" si="39"/>
        <v>3.1850000000000049</v>
      </c>
      <c r="I306" s="13">
        <f t="shared" si="37"/>
        <v>0.98477779405808452</v>
      </c>
      <c r="K306" s="15">
        <f t="shared" si="38"/>
        <v>3.1850000000000058</v>
      </c>
      <c r="L306" s="15" t="str">
        <f t="shared" si="32"/>
        <v>Passed</v>
      </c>
      <c r="M306" s="15"/>
      <c r="N306" s="15"/>
    </row>
    <row r="307" spans="1:14" x14ac:dyDescent="0.25">
      <c r="A307" s="11">
        <v>0</v>
      </c>
      <c r="B307" s="12">
        <v>1</v>
      </c>
      <c r="C307" s="12">
        <v>2</v>
      </c>
      <c r="D307" s="12">
        <f t="shared" si="33"/>
        <v>1</v>
      </c>
      <c r="E307" s="12">
        <f t="shared" si="34"/>
        <v>1</v>
      </c>
      <c r="F307" s="12">
        <f t="shared" si="35"/>
        <v>-1</v>
      </c>
      <c r="G307" s="12">
        <f t="shared" si="36"/>
        <v>4.2000000000000046</v>
      </c>
      <c r="H307" s="12">
        <f t="shared" si="39"/>
        <v>3.2000000000000051</v>
      </c>
      <c r="I307" s="13">
        <f t="shared" si="37"/>
        <v>0.98500442317952241</v>
      </c>
      <c r="K307" s="15">
        <f t="shared" si="38"/>
        <v>3.2000000000000082</v>
      </c>
      <c r="L307" s="15" t="str">
        <f t="shared" si="32"/>
        <v>Passed</v>
      </c>
      <c r="M307" s="15"/>
      <c r="N307" s="15"/>
    </row>
    <row r="308" spans="1:14" x14ac:dyDescent="0.25">
      <c r="A308" s="11">
        <v>0</v>
      </c>
      <c r="B308" s="12">
        <v>1</v>
      </c>
      <c r="C308" s="12">
        <v>2</v>
      </c>
      <c r="D308" s="12">
        <f t="shared" si="33"/>
        <v>1</v>
      </c>
      <c r="E308" s="12">
        <f t="shared" si="34"/>
        <v>1</v>
      </c>
      <c r="F308" s="12">
        <f t="shared" si="35"/>
        <v>-1</v>
      </c>
      <c r="G308" s="12">
        <f t="shared" si="36"/>
        <v>4.2150000000000052</v>
      </c>
      <c r="H308" s="12">
        <f t="shared" si="39"/>
        <v>3.2150000000000052</v>
      </c>
      <c r="I308" s="13">
        <f t="shared" si="37"/>
        <v>0.98522767823291257</v>
      </c>
      <c r="K308" s="15">
        <f t="shared" si="38"/>
        <v>3.2150000000000061</v>
      </c>
      <c r="L308" s="15" t="str">
        <f t="shared" si="32"/>
        <v>Passed</v>
      </c>
      <c r="M308" s="15"/>
      <c r="N308" s="15"/>
    </row>
    <row r="309" spans="1:14" x14ac:dyDescent="0.25">
      <c r="A309" s="11">
        <v>0</v>
      </c>
      <c r="B309" s="12">
        <v>1</v>
      </c>
      <c r="C309" s="12">
        <v>2</v>
      </c>
      <c r="D309" s="12">
        <f t="shared" si="33"/>
        <v>1</v>
      </c>
      <c r="E309" s="12">
        <f t="shared" si="34"/>
        <v>1</v>
      </c>
      <c r="F309" s="12">
        <f t="shared" si="35"/>
        <v>-1</v>
      </c>
      <c r="G309" s="12">
        <f t="shared" si="36"/>
        <v>4.2300000000000058</v>
      </c>
      <c r="H309" s="12">
        <f t="shared" si="39"/>
        <v>3.2300000000000053</v>
      </c>
      <c r="I309" s="13">
        <f t="shared" si="37"/>
        <v>0.98544760945158394</v>
      </c>
      <c r="K309" s="15">
        <f t="shared" si="38"/>
        <v>3.2300000000000049</v>
      </c>
      <c r="L309" s="15" t="str">
        <f t="shared" si="32"/>
        <v>Passed</v>
      </c>
      <c r="M309" s="15"/>
      <c r="N309" s="15"/>
    </row>
    <row r="310" spans="1:14" x14ac:dyDescent="0.25">
      <c r="A310" s="11">
        <v>0</v>
      </c>
      <c r="B310" s="12">
        <v>1</v>
      </c>
      <c r="C310" s="12">
        <v>2</v>
      </c>
      <c r="D310" s="12">
        <f t="shared" si="33"/>
        <v>1</v>
      </c>
      <c r="E310" s="12">
        <f t="shared" si="34"/>
        <v>1</v>
      </c>
      <c r="F310" s="12">
        <f t="shared" si="35"/>
        <v>-1</v>
      </c>
      <c r="G310" s="12">
        <f t="shared" si="36"/>
        <v>4.2450000000000054</v>
      </c>
      <c r="H310" s="12">
        <f t="shared" si="39"/>
        <v>3.2450000000000054</v>
      </c>
      <c r="I310" s="13">
        <f t="shared" si="37"/>
        <v>0.98566426632098858</v>
      </c>
      <c r="K310" s="15">
        <f t="shared" si="38"/>
        <v>3.2450000000000045</v>
      </c>
      <c r="L310" s="15" t="str">
        <f t="shared" si="32"/>
        <v>Passed</v>
      </c>
      <c r="M310" s="15"/>
      <c r="N310" s="15"/>
    </row>
    <row r="311" spans="1:14" x14ac:dyDescent="0.25">
      <c r="A311" s="11">
        <v>0</v>
      </c>
      <c r="B311" s="12">
        <v>1</v>
      </c>
      <c r="C311" s="12">
        <v>2</v>
      </c>
      <c r="D311" s="12">
        <f t="shared" si="33"/>
        <v>1</v>
      </c>
      <c r="E311" s="12">
        <f t="shared" si="34"/>
        <v>1</v>
      </c>
      <c r="F311" s="12">
        <f t="shared" si="35"/>
        <v>-1</v>
      </c>
      <c r="G311" s="12">
        <f t="shared" si="36"/>
        <v>4.2600000000000051</v>
      </c>
      <c r="H311" s="12">
        <f t="shared" si="39"/>
        <v>3.2600000000000056</v>
      </c>
      <c r="I311" s="13">
        <f t="shared" si="37"/>
        <v>0.98587769758983612</v>
      </c>
      <c r="K311" s="15">
        <f t="shared" si="38"/>
        <v>3.260000000000006</v>
      </c>
      <c r="L311" s="15" t="str">
        <f t="shared" si="32"/>
        <v>Passed</v>
      </c>
      <c r="M311" s="15"/>
      <c r="N311" s="15"/>
    </row>
    <row r="312" spans="1:14" x14ac:dyDescent="0.25">
      <c r="A312" s="11">
        <v>0</v>
      </c>
      <c r="B312" s="12">
        <v>1</v>
      </c>
      <c r="C312" s="12">
        <v>2</v>
      </c>
      <c r="D312" s="12">
        <f t="shared" si="33"/>
        <v>1</v>
      </c>
      <c r="E312" s="12">
        <f t="shared" si="34"/>
        <v>1</v>
      </c>
      <c r="F312" s="12">
        <f t="shared" si="35"/>
        <v>-1</v>
      </c>
      <c r="G312" s="12">
        <f t="shared" si="36"/>
        <v>4.2750000000000057</v>
      </c>
      <c r="H312" s="12">
        <f t="shared" si="39"/>
        <v>3.2750000000000057</v>
      </c>
      <c r="I312" s="13">
        <f t="shared" si="37"/>
        <v>0.98608795128106241</v>
      </c>
      <c r="K312" s="15">
        <f t="shared" si="38"/>
        <v>3.275000000000003</v>
      </c>
      <c r="L312" s="15" t="str">
        <f t="shared" si="32"/>
        <v>Passed</v>
      </c>
      <c r="M312" s="15"/>
      <c r="N312" s="15"/>
    </row>
    <row r="313" spans="1:14" x14ac:dyDescent="0.25">
      <c r="A313" s="11">
        <v>0</v>
      </c>
      <c r="B313" s="12">
        <v>1</v>
      </c>
      <c r="C313" s="12">
        <v>2</v>
      </c>
      <c r="D313" s="12">
        <f t="shared" si="33"/>
        <v>1</v>
      </c>
      <c r="E313" s="12">
        <f t="shared" si="34"/>
        <v>1</v>
      </c>
      <c r="F313" s="12">
        <f t="shared" si="35"/>
        <v>-1</v>
      </c>
      <c r="G313" s="12">
        <f t="shared" si="36"/>
        <v>4.2900000000000063</v>
      </c>
      <c r="H313" s="12">
        <f t="shared" si="39"/>
        <v>3.2900000000000058</v>
      </c>
      <c r="I313" s="13">
        <f t="shared" si="37"/>
        <v>0.98629507470263511</v>
      </c>
      <c r="K313" s="15">
        <f t="shared" si="38"/>
        <v>3.2900000000000045</v>
      </c>
      <c r="L313" s="15" t="str">
        <f t="shared" si="32"/>
        <v>Passed</v>
      </c>
      <c r="M313" s="15"/>
      <c r="N313" s="15"/>
    </row>
    <row r="314" spans="1:14" x14ac:dyDescent="0.25">
      <c r="A314" s="11">
        <v>0</v>
      </c>
      <c r="B314" s="12">
        <v>1</v>
      </c>
      <c r="C314" s="12">
        <v>2</v>
      </c>
      <c r="D314" s="12">
        <f t="shared" si="33"/>
        <v>1</v>
      </c>
      <c r="E314" s="12">
        <f t="shared" si="34"/>
        <v>1</v>
      </c>
      <c r="F314" s="12">
        <f t="shared" si="35"/>
        <v>-1</v>
      </c>
      <c r="G314" s="12">
        <f t="shared" si="36"/>
        <v>4.3050000000000059</v>
      </c>
      <c r="H314" s="12">
        <f t="shared" si="39"/>
        <v>3.3050000000000059</v>
      </c>
      <c r="I314" s="13">
        <f t="shared" si="37"/>
        <v>0.98649911445819782</v>
      </c>
      <c r="K314" s="15">
        <f t="shared" si="38"/>
        <v>3.3050000000000059</v>
      </c>
      <c r="L314" s="15" t="str">
        <f t="shared" si="32"/>
        <v>Passed</v>
      </c>
      <c r="M314" s="15"/>
      <c r="N314" s="15"/>
    </row>
    <row r="315" spans="1:14" x14ac:dyDescent="0.25">
      <c r="A315" s="11">
        <v>0</v>
      </c>
      <c r="B315" s="12">
        <v>1</v>
      </c>
      <c r="C315" s="12">
        <v>2</v>
      </c>
      <c r="D315" s="12">
        <f t="shared" si="33"/>
        <v>1</v>
      </c>
      <c r="E315" s="12">
        <f t="shared" si="34"/>
        <v>1</v>
      </c>
      <c r="F315" s="12">
        <f t="shared" si="35"/>
        <v>-1</v>
      </c>
      <c r="G315" s="12">
        <f t="shared" si="36"/>
        <v>4.3200000000000056</v>
      </c>
      <c r="H315" s="12">
        <f t="shared" si="39"/>
        <v>3.3200000000000061</v>
      </c>
      <c r="I315" s="13">
        <f t="shared" si="37"/>
        <v>0.98670011645755629</v>
      </c>
      <c r="K315" s="15">
        <f t="shared" si="38"/>
        <v>3.3200000000000047</v>
      </c>
      <c r="L315" s="15" t="str">
        <f t="shared" si="32"/>
        <v>Passed</v>
      </c>
      <c r="M315" s="15"/>
      <c r="N315" s="15"/>
    </row>
    <row r="316" spans="1:14" x14ac:dyDescent="0.25">
      <c r="A316" s="11">
        <v>0</v>
      </c>
      <c r="B316" s="12">
        <v>1</v>
      </c>
      <c r="C316" s="12">
        <v>2</v>
      </c>
      <c r="D316" s="12">
        <f t="shared" si="33"/>
        <v>1</v>
      </c>
      <c r="E316" s="12">
        <f t="shared" si="34"/>
        <v>1</v>
      </c>
      <c r="F316" s="12">
        <f t="shared" si="35"/>
        <v>-1</v>
      </c>
      <c r="G316" s="12">
        <f t="shared" si="36"/>
        <v>4.3350000000000062</v>
      </c>
      <c r="H316" s="12">
        <f t="shared" si="39"/>
        <v>3.3350000000000062</v>
      </c>
      <c r="I316" s="13">
        <f t="shared" si="37"/>
        <v>0.98689812592700843</v>
      </c>
      <c r="K316" s="15">
        <f t="shared" si="38"/>
        <v>3.3350000000000053</v>
      </c>
      <c r="L316" s="15" t="str">
        <f t="shared" si="32"/>
        <v>Passed</v>
      </c>
      <c r="M316" s="15"/>
      <c r="N316" s="15"/>
    </row>
    <row r="317" spans="1:14" x14ac:dyDescent="0.25">
      <c r="A317" s="11">
        <v>0</v>
      </c>
      <c r="B317" s="12">
        <v>1</v>
      </c>
      <c r="C317" s="12">
        <v>2</v>
      </c>
      <c r="D317" s="12">
        <f t="shared" si="33"/>
        <v>1</v>
      </c>
      <c r="E317" s="12">
        <f t="shared" si="34"/>
        <v>1</v>
      </c>
      <c r="F317" s="12">
        <f t="shared" si="35"/>
        <v>-1</v>
      </c>
      <c r="G317" s="12">
        <f t="shared" si="36"/>
        <v>4.3500000000000068</v>
      </c>
      <c r="H317" s="12">
        <f t="shared" si="39"/>
        <v>3.3500000000000063</v>
      </c>
      <c r="I317" s="13">
        <f t="shared" si="37"/>
        <v>0.98709318741952023</v>
      </c>
      <c r="K317" s="15">
        <f t="shared" si="38"/>
        <v>3.3500000000000076</v>
      </c>
      <c r="L317" s="15" t="str">
        <f t="shared" si="32"/>
        <v>Passed</v>
      </c>
      <c r="M317" s="15"/>
      <c r="N317" s="15"/>
    </row>
    <row r="318" spans="1:14" x14ac:dyDescent="0.25">
      <c r="A318" s="11">
        <v>0</v>
      </c>
      <c r="B318" s="12">
        <v>1</v>
      </c>
      <c r="C318" s="12">
        <v>2</v>
      </c>
      <c r="D318" s="12">
        <f t="shared" si="33"/>
        <v>1</v>
      </c>
      <c r="E318" s="12">
        <f t="shared" si="34"/>
        <v>1</v>
      </c>
      <c r="F318" s="12">
        <f t="shared" si="35"/>
        <v>-1</v>
      </c>
      <c r="G318" s="12">
        <f t="shared" si="36"/>
        <v>4.3650000000000064</v>
      </c>
      <c r="H318" s="12">
        <f t="shared" si="39"/>
        <v>3.3650000000000064</v>
      </c>
      <c r="I318" s="13">
        <f t="shared" si="37"/>
        <v>0.98728534482475039</v>
      </c>
      <c r="K318" s="15">
        <f t="shared" si="38"/>
        <v>3.36500000000001</v>
      </c>
      <c r="L318" s="15" t="str">
        <f t="shared" si="32"/>
        <v>Passed</v>
      </c>
      <c r="M318" s="15"/>
      <c r="N318" s="15"/>
    </row>
    <row r="319" spans="1:14" x14ac:dyDescent="0.25">
      <c r="A319" s="11">
        <v>0</v>
      </c>
      <c r="B319" s="12">
        <v>1</v>
      </c>
      <c r="C319" s="12">
        <v>2</v>
      </c>
      <c r="D319" s="12">
        <f t="shared" si="33"/>
        <v>1</v>
      </c>
      <c r="E319" s="12">
        <f t="shared" si="34"/>
        <v>1</v>
      </c>
      <c r="F319" s="12">
        <f t="shared" si="35"/>
        <v>-1</v>
      </c>
      <c r="G319" s="12">
        <f t="shared" si="36"/>
        <v>4.3800000000000061</v>
      </c>
      <c r="H319" s="12">
        <f t="shared" si="39"/>
        <v>3.3800000000000066</v>
      </c>
      <c r="I319" s="13">
        <f t="shared" si="37"/>
        <v>0.98747464137892571</v>
      </c>
      <c r="K319" s="15">
        <f t="shared" si="38"/>
        <v>3.3800000000000079</v>
      </c>
      <c r="L319" s="15" t="str">
        <f t="shared" si="32"/>
        <v>Passed</v>
      </c>
      <c r="M319" s="15"/>
      <c r="N319" s="15"/>
    </row>
    <row r="320" spans="1:14" x14ac:dyDescent="0.25">
      <c r="A320" s="11">
        <v>0</v>
      </c>
      <c r="B320" s="12">
        <v>1</v>
      </c>
      <c r="C320" s="12">
        <v>2</v>
      </c>
      <c r="D320" s="12">
        <f t="shared" si="33"/>
        <v>1</v>
      </c>
      <c r="E320" s="12">
        <f t="shared" si="34"/>
        <v>1</v>
      </c>
      <c r="F320" s="12">
        <f t="shared" si="35"/>
        <v>-1</v>
      </c>
      <c r="G320" s="12">
        <f t="shared" si="36"/>
        <v>4.3950000000000067</v>
      </c>
      <c r="H320" s="12">
        <f t="shared" si="39"/>
        <v>3.3950000000000067</v>
      </c>
      <c r="I320" s="13">
        <f t="shared" si="37"/>
        <v>0.9876611196745696</v>
      </c>
      <c r="K320" s="15">
        <f t="shared" si="38"/>
        <v>3.3950000000000102</v>
      </c>
      <c r="L320" s="15" t="str">
        <f t="shared" si="32"/>
        <v>Passed</v>
      </c>
      <c r="M320" s="15"/>
      <c r="N320" s="15"/>
    </row>
    <row r="321" spans="1:14" x14ac:dyDescent="0.25">
      <c r="A321" s="11">
        <v>0</v>
      </c>
      <c r="B321" s="12">
        <v>1</v>
      </c>
      <c r="C321" s="12">
        <v>2</v>
      </c>
      <c r="D321" s="12">
        <f t="shared" si="33"/>
        <v>1</v>
      </c>
      <c r="E321" s="12">
        <f t="shared" si="34"/>
        <v>1</v>
      </c>
      <c r="F321" s="12">
        <f t="shared" si="35"/>
        <v>-1</v>
      </c>
      <c r="G321" s="12">
        <f t="shared" si="36"/>
        <v>4.4100000000000072</v>
      </c>
      <c r="H321" s="12">
        <f t="shared" si="39"/>
        <v>3.4100000000000068</v>
      </c>
      <c r="I321" s="13">
        <f t="shared" si="37"/>
        <v>0.98784482167008514</v>
      </c>
      <c r="K321" s="15">
        <f t="shared" si="38"/>
        <v>3.4100000000000064</v>
      </c>
      <c r="L321" s="15" t="str">
        <f t="shared" si="32"/>
        <v>Passed</v>
      </c>
      <c r="M321" s="15"/>
      <c r="N321" s="15"/>
    </row>
    <row r="322" spans="1:14" x14ac:dyDescent="0.25">
      <c r="A322" s="11">
        <v>0</v>
      </c>
      <c r="B322" s="12">
        <v>1</v>
      </c>
      <c r="C322" s="12">
        <v>2</v>
      </c>
      <c r="D322" s="12">
        <f t="shared" si="33"/>
        <v>1</v>
      </c>
      <c r="E322" s="12">
        <f t="shared" si="34"/>
        <v>1</v>
      </c>
      <c r="F322" s="12">
        <f t="shared" si="35"/>
        <v>-1</v>
      </c>
      <c r="G322" s="12">
        <f t="shared" si="36"/>
        <v>4.4250000000000069</v>
      </c>
      <c r="H322" s="12">
        <f t="shared" si="39"/>
        <v>3.4250000000000069</v>
      </c>
      <c r="I322" s="13">
        <f t="shared" si="37"/>
        <v>0.98802578869919644</v>
      </c>
      <c r="K322" s="15">
        <f t="shared" si="38"/>
        <v>3.4250000000000052</v>
      </c>
      <c r="L322" s="15" t="str">
        <f t="shared" si="32"/>
        <v>Passed</v>
      </c>
      <c r="M322" s="15"/>
      <c r="N322" s="15"/>
    </row>
    <row r="323" spans="1:14" x14ac:dyDescent="0.25">
      <c r="A323" s="11">
        <v>0</v>
      </c>
      <c r="B323" s="12">
        <v>1</v>
      </c>
      <c r="C323" s="12">
        <v>2</v>
      </c>
      <c r="D323" s="12">
        <f t="shared" si="33"/>
        <v>1</v>
      </c>
      <c r="E323" s="12">
        <f t="shared" si="34"/>
        <v>1</v>
      </c>
      <c r="F323" s="12">
        <f t="shared" si="35"/>
        <v>-1</v>
      </c>
      <c r="G323" s="12">
        <f t="shared" si="36"/>
        <v>4.4400000000000066</v>
      </c>
      <c r="H323" s="12">
        <f t="shared" si="39"/>
        <v>3.4400000000000071</v>
      </c>
      <c r="I323" s="13">
        <f t="shared" si="37"/>
        <v>0.98820406148024853</v>
      </c>
      <c r="K323" s="15">
        <f t="shared" si="38"/>
        <v>3.4400000000000084</v>
      </c>
      <c r="L323" s="15" t="str">
        <f t="shared" si="32"/>
        <v>Passed</v>
      </c>
      <c r="M323" s="15"/>
      <c r="N323" s="15"/>
    </row>
    <row r="324" spans="1:14" x14ac:dyDescent="0.25">
      <c r="A324" s="11">
        <v>0</v>
      </c>
      <c r="B324" s="12">
        <v>1</v>
      </c>
      <c r="C324" s="12">
        <v>2</v>
      </c>
      <c r="D324" s="12">
        <f t="shared" si="33"/>
        <v>1</v>
      </c>
      <c r="E324" s="12">
        <f t="shared" si="34"/>
        <v>1</v>
      </c>
      <c r="F324" s="12">
        <f t="shared" si="35"/>
        <v>-1</v>
      </c>
      <c r="G324" s="12">
        <f t="shared" si="36"/>
        <v>4.4550000000000072</v>
      </c>
      <c r="H324" s="12">
        <f t="shared" si="39"/>
        <v>3.4550000000000072</v>
      </c>
      <c r="I324" s="13">
        <f t="shared" si="37"/>
        <v>0.98837968012536914</v>
      </c>
      <c r="K324" s="15">
        <f t="shared" si="38"/>
        <v>3.4550000000000072</v>
      </c>
      <c r="L324" s="15" t="str">
        <f t="shared" si="32"/>
        <v>Passed</v>
      </c>
      <c r="M324" s="15"/>
      <c r="N324" s="15"/>
    </row>
    <row r="325" spans="1:14" x14ac:dyDescent="0.25">
      <c r="A325" s="11">
        <v>0</v>
      </c>
      <c r="B325" s="12">
        <v>1</v>
      </c>
      <c r="C325" s="12">
        <v>2</v>
      </c>
      <c r="D325" s="12">
        <f t="shared" si="33"/>
        <v>1</v>
      </c>
      <c r="E325" s="12">
        <f t="shared" si="34"/>
        <v>1</v>
      </c>
      <c r="F325" s="12">
        <f t="shared" si="35"/>
        <v>-1</v>
      </c>
      <c r="G325" s="12">
        <f t="shared" si="36"/>
        <v>4.4700000000000077</v>
      </c>
      <c r="H325" s="12">
        <f t="shared" si="39"/>
        <v>3.4700000000000073</v>
      </c>
      <c r="I325" s="13">
        <f t="shared" si="37"/>
        <v>0.98855268414949438</v>
      </c>
      <c r="K325" s="15">
        <f t="shared" si="38"/>
        <v>3.4700000000000077</v>
      </c>
      <c r="L325" s="15" t="str">
        <f t="shared" si="32"/>
        <v>Passed</v>
      </c>
      <c r="M325" s="15"/>
      <c r="N325" s="15"/>
    </row>
    <row r="326" spans="1:14" x14ac:dyDescent="0.25">
      <c r="A326" s="11">
        <v>0</v>
      </c>
      <c r="B326" s="12">
        <v>1</v>
      </c>
      <c r="C326" s="12">
        <v>2</v>
      </c>
      <c r="D326" s="12">
        <f t="shared" si="33"/>
        <v>1</v>
      </c>
      <c r="E326" s="12">
        <f t="shared" si="34"/>
        <v>1</v>
      </c>
      <c r="F326" s="12">
        <f t="shared" si="35"/>
        <v>-1</v>
      </c>
      <c r="G326" s="12">
        <f t="shared" si="36"/>
        <v>4.4850000000000074</v>
      </c>
      <c r="H326" s="12">
        <f t="shared" si="39"/>
        <v>3.4850000000000074</v>
      </c>
      <c r="I326" s="13">
        <f t="shared" si="37"/>
        <v>0.98872311247925948</v>
      </c>
      <c r="K326" s="15">
        <f t="shared" si="38"/>
        <v>3.4850000000000039</v>
      </c>
      <c r="L326" s="15" t="str">
        <f t="shared" si="32"/>
        <v>Passed</v>
      </c>
      <c r="M326" s="15"/>
      <c r="N326" s="15"/>
    </row>
    <row r="327" spans="1:14" x14ac:dyDescent="0.25">
      <c r="A327" s="11">
        <v>0</v>
      </c>
      <c r="B327" s="12">
        <v>1</v>
      </c>
      <c r="C327" s="12">
        <v>2</v>
      </c>
      <c r="D327" s="12">
        <f t="shared" si="33"/>
        <v>1</v>
      </c>
      <c r="E327" s="12">
        <f t="shared" si="34"/>
        <v>1</v>
      </c>
      <c r="F327" s="12">
        <f t="shared" si="35"/>
        <v>-1</v>
      </c>
      <c r="G327" s="12">
        <f t="shared" si="36"/>
        <v>4.5000000000000071</v>
      </c>
      <c r="H327" s="12">
        <f t="shared" si="39"/>
        <v>3.5000000000000075</v>
      </c>
      <c r="I327" s="13">
        <f t="shared" si="37"/>
        <v>0.98889100346175773</v>
      </c>
      <c r="K327" s="15">
        <f t="shared" si="38"/>
        <v>3.5000000000000036</v>
      </c>
      <c r="L327" s="15" t="str">
        <f t="shared" si="32"/>
        <v>Passed</v>
      </c>
      <c r="M327" s="15"/>
      <c r="N327" s="15"/>
    </row>
    <row r="328" spans="1:14" x14ac:dyDescent="0.25">
      <c r="A328" s="11">
        <v>0</v>
      </c>
      <c r="B328" s="12">
        <v>1</v>
      </c>
      <c r="C328" s="12">
        <v>2</v>
      </c>
      <c r="D328" s="12">
        <f t="shared" si="33"/>
        <v>1</v>
      </c>
      <c r="E328" s="12">
        <f t="shared" si="34"/>
        <v>1</v>
      </c>
      <c r="F328" s="12">
        <f t="shared" si="35"/>
        <v>-1</v>
      </c>
      <c r="G328" s="12">
        <f t="shared" si="36"/>
        <v>4.5150000000000077</v>
      </c>
      <c r="H328" s="12">
        <f t="shared" si="39"/>
        <v>3.5150000000000077</v>
      </c>
      <c r="I328" s="13">
        <f t="shared" si="37"/>
        <v>0.98905639487316854</v>
      </c>
      <c r="K328" s="15">
        <f t="shared" si="38"/>
        <v>3.5150000000000121</v>
      </c>
      <c r="L328" s="15" t="str">
        <f t="shared" si="32"/>
        <v>Passed</v>
      </c>
      <c r="M328" s="15"/>
      <c r="N328" s="15"/>
    </row>
    <row r="329" spans="1:14" x14ac:dyDescent="0.25">
      <c r="A329" s="11">
        <v>0</v>
      </c>
      <c r="B329" s="12">
        <v>1</v>
      </c>
      <c r="C329" s="12">
        <v>2</v>
      </c>
      <c r="D329" s="12">
        <f t="shared" si="33"/>
        <v>1</v>
      </c>
      <c r="E329" s="12">
        <f t="shared" si="34"/>
        <v>1</v>
      </c>
      <c r="F329" s="12">
        <f t="shared" si="35"/>
        <v>-1</v>
      </c>
      <c r="G329" s="12">
        <f t="shared" si="36"/>
        <v>4.5300000000000082</v>
      </c>
      <c r="H329" s="12">
        <f t="shared" si="39"/>
        <v>3.5300000000000078</v>
      </c>
      <c r="I329" s="13">
        <f t="shared" si="37"/>
        <v>0.98921932392725698</v>
      </c>
      <c r="K329" s="15">
        <f t="shared" si="38"/>
        <v>3.5300000000000056</v>
      </c>
      <c r="L329" s="15" t="str">
        <f t="shared" si="32"/>
        <v>Passed</v>
      </c>
      <c r="M329" s="15"/>
      <c r="N329" s="15"/>
    </row>
    <row r="330" spans="1:14" x14ac:dyDescent="0.25">
      <c r="A330" s="11">
        <v>0</v>
      </c>
      <c r="B330" s="12">
        <v>1</v>
      </c>
      <c r="C330" s="12">
        <v>2</v>
      </c>
      <c r="D330" s="12">
        <f t="shared" si="33"/>
        <v>1</v>
      </c>
      <c r="E330" s="12">
        <f t="shared" si="34"/>
        <v>1</v>
      </c>
      <c r="F330" s="12">
        <f t="shared" si="35"/>
        <v>-1</v>
      </c>
      <c r="G330" s="12">
        <f t="shared" si="36"/>
        <v>4.5450000000000079</v>
      </c>
      <c r="H330" s="12">
        <f t="shared" si="39"/>
        <v>3.5450000000000079</v>
      </c>
      <c r="I330" s="13">
        <f t="shared" si="37"/>
        <v>0.98937982728374785</v>
      </c>
      <c r="K330" s="15">
        <f t="shared" si="38"/>
        <v>3.5450000000000115</v>
      </c>
      <c r="L330" s="15" t="str">
        <f t="shared" si="32"/>
        <v>Passed</v>
      </c>
      <c r="M330" s="15"/>
      <c r="N330" s="15"/>
    </row>
    <row r="331" spans="1:14" x14ac:dyDescent="0.25">
      <c r="A331" s="11">
        <v>0</v>
      </c>
      <c r="B331" s="12">
        <v>1</v>
      </c>
      <c r="C331" s="12">
        <v>2</v>
      </c>
      <c r="D331" s="12">
        <f t="shared" si="33"/>
        <v>1</v>
      </c>
      <c r="E331" s="12">
        <f t="shared" si="34"/>
        <v>1</v>
      </c>
      <c r="F331" s="12">
        <f t="shared" si="35"/>
        <v>-1</v>
      </c>
      <c r="G331" s="12">
        <f t="shared" si="36"/>
        <v>4.5600000000000076</v>
      </c>
      <c r="H331" s="12">
        <f t="shared" si="39"/>
        <v>3.560000000000008</v>
      </c>
      <c r="I331" s="13">
        <f t="shared" si="37"/>
        <v>0.98953794105657333</v>
      </c>
      <c r="K331" s="15">
        <f t="shared" si="38"/>
        <v>3.5600000000000129</v>
      </c>
      <c r="L331" s="15" t="str">
        <f t="shared" si="32"/>
        <v>Passed</v>
      </c>
      <c r="M331" s="15"/>
      <c r="N331" s="15"/>
    </row>
    <row r="332" spans="1:14" x14ac:dyDescent="0.25">
      <c r="A332" s="11">
        <v>0</v>
      </c>
      <c r="B332" s="12">
        <v>1</v>
      </c>
      <c r="C332" s="12">
        <v>2</v>
      </c>
      <c r="D332" s="12">
        <f t="shared" si="33"/>
        <v>1</v>
      </c>
      <c r="E332" s="12">
        <f t="shared" si="34"/>
        <v>1</v>
      </c>
      <c r="F332" s="12">
        <f t="shared" si="35"/>
        <v>-1</v>
      </c>
      <c r="G332" s="12">
        <f t="shared" si="36"/>
        <v>4.5750000000000082</v>
      </c>
      <c r="H332" s="12">
        <f t="shared" si="39"/>
        <v>3.5750000000000082</v>
      </c>
      <c r="I332" s="13">
        <f t="shared" si="37"/>
        <v>0.98969370082199937</v>
      </c>
      <c r="K332" s="15">
        <f t="shared" si="38"/>
        <v>3.5750000000000108</v>
      </c>
      <c r="L332" s="15" t="str">
        <f t="shared" si="32"/>
        <v>Passed</v>
      </c>
      <c r="M332" s="15"/>
      <c r="N332" s="15"/>
    </row>
    <row r="333" spans="1:14" x14ac:dyDescent="0.25">
      <c r="A333" s="11">
        <v>0</v>
      </c>
      <c r="B333" s="12">
        <v>1</v>
      </c>
      <c r="C333" s="12">
        <v>2</v>
      </c>
      <c r="D333" s="12">
        <f t="shared" si="33"/>
        <v>1</v>
      </c>
      <c r="E333" s="12">
        <f t="shared" si="34"/>
        <v>1</v>
      </c>
      <c r="F333" s="12">
        <f t="shared" si="35"/>
        <v>-1</v>
      </c>
      <c r="G333" s="12">
        <f t="shared" si="36"/>
        <v>4.5900000000000087</v>
      </c>
      <c r="H333" s="12">
        <f t="shared" si="39"/>
        <v>3.5900000000000083</v>
      </c>
      <c r="I333" s="13">
        <f t="shared" si="37"/>
        <v>0.98984714162663034</v>
      </c>
      <c r="K333" s="15">
        <f t="shared" si="38"/>
        <v>3.5900000000000105</v>
      </c>
      <c r="L333" s="15" t="str">
        <f t="shared" si="32"/>
        <v>Passed</v>
      </c>
      <c r="M333" s="15"/>
      <c r="N333" s="15"/>
    </row>
    <row r="334" spans="1:14" x14ac:dyDescent="0.25">
      <c r="A334" s="11">
        <v>0</v>
      </c>
      <c r="B334" s="12">
        <v>1</v>
      </c>
      <c r="C334" s="12">
        <v>2</v>
      </c>
      <c r="D334" s="12">
        <f t="shared" si="33"/>
        <v>1</v>
      </c>
      <c r="E334" s="12">
        <f t="shared" si="34"/>
        <v>1</v>
      </c>
      <c r="F334" s="12">
        <f t="shared" si="35"/>
        <v>-1</v>
      </c>
      <c r="G334" s="12">
        <f t="shared" si="36"/>
        <v>4.6050000000000084</v>
      </c>
      <c r="H334" s="12">
        <f t="shared" si="39"/>
        <v>3.6050000000000084</v>
      </c>
      <c r="I334" s="13">
        <f t="shared" si="37"/>
        <v>0.9899982979952946</v>
      </c>
      <c r="K334" s="15">
        <f t="shared" si="38"/>
        <v>3.6050000000000075</v>
      </c>
      <c r="L334" s="15" t="str">
        <f t="shared" si="32"/>
        <v>Passed</v>
      </c>
      <c r="M334" s="15"/>
      <c r="N334" s="15"/>
    </row>
    <row r="335" spans="1:14" x14ac:dyDescent="0.25">
      <c r="A335" s="11">
        <v>0</v>
      </c>
      <c r="B335" s="12">
        <v>1</v>
      </c>
      <c r="C335" s="12">
        <v>2</v>
      </c>
      <c r="D335" s="12">
        <f t="shared" si="33"/>
        <v>1</v>
      </c>
      <c r="E335" s="12">
        <f t="shared" si="34"/>
        <v>1</v>
      </c>
      <c r="F335" s="12">
        <f t="shared" si="35"/>
        <v>-1</v>
      </c>
      <c r="G335" s="12">
        <f t="shared" si="36"/>
        <v>4.6200000000000081</v>
      </c>
      <c r="H335" s="12">
        <f t="shared" si="39"/>
        <v>3.6200000000000085</v>
      </c>
      <c r="I335" s="13">
        <f t="shared" si="37"/>
        <v>0.99014720393881284</v>
      </c>
      <c r="K335" s="15">
        <f t="shared" si="38"/>
        <v>3.6200000000000099</v>
      </c>
      <c r="L335" s="15" t="str">
        <f t="shared" si="32"/>
        <v>Passed</v>
      </c>
      <c r="M335" s="15"/>
      <c r="N335" s="15"/>
    </row>
    <row r="336" spans="1:14" x14ac:dyDescent="0.25">
      <c r="A336" s="11">
        <v>0</v>
      </c>
      <c r="B336" s="12">
        <v>1</v>
      </c>
      <c r="C336" s="12">
        <v>2</v>
      </c>
      <c r="D336" s="12">
        <f t="shared" si="33"/>
        <v>1</v>
      </c>
      <c r="E336" s="12">
        <f t="shared" si="34"/>
        <v>1</v>
      </c>
      <c r="F336" s="12">
        <f t="shared" si="35"/>
        <v>-1</v>
      </c>
      <c r="G336" s="12">
        <f t="shared" si="36"/>
        <v>4.6350000000000087</v>
      </c>
      <c r="H336" s="12">
        <f t="shared" si="39"/>
        <v>3.6350000000000087</v>
      </c>
      <c r="I336" s="13">
        <f t="shared" si="37"/>
        <v>0.99029389296165049</v>
      </c>
      <c r="K336" s="15">
        <f t="shared" si="38"/>
        <v>3.6350000000000087</v>
      </c>
      <c r="L336" s="15" t="str">
        <f t="shared" si="32"/>
        <v>Passed</v>
      </c>
      <c r="M336" s="15"/>
      <c r="N336" s="15"/>
    </row>
    <row r="337" spans="1:14" x14ac:dyDescent="0.25">
      <c r="A337" s="11">
        <v>0</v>
      </c>
      <c r="B337" s="12">
        <v>1</v>
      </c>
      <c r="C337" s="12">
        <v>2</v>
      </c>
      <c r="D337" s="12">
        <f t="shared" si="33"/>
        <v>1</v>
      </c>
      <c r="E337" s="12">
        <f t="shared" si="34"/>
        <v>1</v>
      </c>
      <c r="F337" s="12">
        <f t="shared" si="35"/>
        <v>-1</v>
      </c>
      <c r="G337" s="12">
        <f t="shared" si="36"/>
        <v>4.6500000000000092</v>
      </c>
      <c r="H337" s="12">
        <f t="shared" si="39"/>
        <v>3.6500000000000088</v>
      </c>
      <c r="I337" s="13">
        <f t="shared" si="37"/>
        <v>0.99043839806945655</v>
      </c>
      <c r="K337" s="15">
        <f t="shared" si="38"/>
        <v>3.6500000000000057</v>
      </c>
      <c r="L337" s="15" t="str">
        <f t="shared" si="32"/>
        <v>Passed</v>
      </c>
      <c r="M337" s="15"/>
      <c r="N337" s="15"/>
    </row>
    <row r="338" spans="1:14" x14ac:dyDescent="0.25">
      <c r="A338" s="11">
        <v>0</v>
      </c>
      <c r="B338" s="12">
        <v>1</v>
      </c>
      <c r="C338" s="12">
        <v>2</v>
      </c>
      <c r="D338" s="12">
        <f t="shared" si="33"/>
        <v>1</v>
      </c>
      <c r="E338" s="12">
        <f t="shared" si="34"/>
        <v>1</v>
      </c>
      <c r="F338" s="12">
        <f t="shared" si="35"/>
        <v>-1</v>
      </c>
      <c r="G338" s="12">
        <f t="shared" si="36"/>
        <v>4.6650000000000089</v>
      </c>
      <c r="H338" s="12">
        <f t="shared" si="39"/>
        <v>3.6650000000000089</v>
      </c>
      <c r="I338" s="13">
        <f t="shared" si="37"/>
        <v>0.99058075177648997</v>
      </c>
      <c r="K338" s="15">
        <f t="shared" si="38"/>
        <v>3.6650000000000071</v>
      </c>
      <c r="L338" s="15" t="str">
        <f t="shared" si="32"/>
        <v>Passed</v>
      </c>
      <c r="M338" s="15"/>
      <c r="N338" s="15"/>
    </row>
    <row r="339" spans="1:14" x14ac:dyDescent="0.25">
      <c r="A339" s="11">
        <v>0</v>
      </c>
      <c r="B339" s="12">
        <v>1</v>
      </c>
      <c r="C339" s="12">
        <v>2</v>
      </c>
      <c r="D339" s="12">
        <f t="shared" si="33"/>
        <v>1</v>
      </c>
      <c r="E339" s="12">
        <f t="shared" si="34"/>
        <v>1</v>
      </c>
      <c r="F339" s="12">
        <f t="shared" si="35"/>
        <v>-1</v>
      </c>
      <c r="G339" s="12">
        <f t="shared" si="36"/>
        <v>4.6800000000000086</v>
      </c>
      <c r="H339" s="12">
        <f t="shared" si="39"/>
        <v>3.680000000000009</v>
      </c>
      <c r="I339" s="13">
        <f t="shared" si="37"/>
        <v>0.99072098611293535</v>
      </c>
      <c r="K339" s="15">
        <f t="shared" si="38"/>
        <v>3.6800000000000104</v>
      </c>
      <c r="L339" s="15" t="str">
        <f t="shared" si="32"/>
        <v>Passed</v>
      </c>
      <c r="M339" s="15"/>
      <c r="N339" s="15"/>
    </row>
    <row r="340" spans="1:14" x14ac:dyDescent="0.25">
      <c r="A340" s="11">
        <v>0</v>
      </c>
      <c r="B340" s="12">
        <v>1</v>
      </c>
      <c r="C340" s="12">
        <v>2</v>
      </c>
      <c r="D340" s="12">
        <f t="shared" si="33"/>
        <v>1</v>
      </c>
      <c r="E340" s="12">
        <f t="shared" si="34"/>
        <v>1</v>
      </c>
      <c r="F340" s="12">
        <f t="shared" si="35"/>
        <v>-1</v>
      </c>
      <c r="G340" s="12">
        <f t="shared" si="36"/>
        <v>4.6950000000000092</v>
      </c>
      <c r="H340" s="12">
        <f t="shared" si="39"/>
        <v>3.6950000000000092</v>
      </c>
      <c r="I340" s="13">
        <f t="shared" si="37"/>
        <v>0.99085913263211001</v>
      </c>
      <c r="K340" s="15">
        <f t="shared" si="38"/>
        <v>3.6950000000000118</v>
      </c>
      <c r="L340" s="15" t="str">
        <f t="shared" si="32"/>
        <v>Passed</v>
      </c>
      <c r="M340" s="15"/>
      <c r="N340" s="15"/>
    </row>
    <row r="341" spans="1:14" x14ac:dyDescent="0.25">
      <c r="A341" s="11">
        <v>0</v>
      </c>
      <c r="B341" s="12">
        <v>1</v>
      </c>
      <c r="C341" s="12">
        <v>2</v>
      </c>
      <c r="D341" s="12">
        <f t="shared" si="33"/>
        <v>1</v>
      </c>
      <c r="E341" s="12">
        <f t="shared" si="34"/>
        <v>1</v>
      </c>
      <c r="F341" s="12">
        <f t="shared" si="35"/>
        <v>-1</v>
      </c>
      <c r="G341" s="12">
        <f t="shared" si="36"/>
        <v>4.7100000000000097</v>
      </c>
      <c r="H341" s="12">
        <f t="shared" si="39"/>
        <v>3.7100000000000093</v>
      </c>
      <c r="I341" s="13">
        <f t="shared" si="37"/>
        <v>0.99099522241756355</v>
      </c>
      <c r="K341" s="15">
        <f t="shared" si="38"/>
        <v>3.7100000000000115</v>
      </c>
      <c r="L341" s="15" t="str">
        <f t="shared" si="32"/>
        <v>Passed</v>
      </c>
      <c r="M341" s="15"/>
      <c r="N341" s="15"/>
    </row>
    <row r="342" spans="1:14" x14ac:dyDescent="0.25">
      <c r="A342" s="11">
        <v>0</v>
      </c>
      <c r="B342" s="12">
        <v>1</v>
      </c>
      <c r="C342" s="12">
        <v>2</v>
      </c>
      <c r="D342" s="12">
        <f t="shared" si="33"/>
        <v>1</v>
      </c>
      <c r="E342" s="12">
        <f t="shared" si="34"/>
        <v>1</v>
      </c>
      <c r="F342" s="12">
        <f t="shared" si="35"/>
        <v>-1</v>
      </c>
      <c r="G342" s="12">
        <f t="shared" si="36"/>
        <v>4.7250000000000094</v>
      </c>
      <c r="H342" s="12">
        <f t="shared" si="39"/>
        <v>3.7250000000000094</v>
      </c>
      <c r="I342" s="13">
        <f t="shared" si="37"/>
        <v>0.99112928609007178</v>
      </c>
      <c r="K342" s="15">
        <f t="shared" si="38"/>
        <v>3.7250000000000041</v>
      </c>
      <c r="L342" s="15" t="str">
        <f t="shared" si="32"/>
        <v>Passed</v>
      </c>
      <c r="M342" s="15"/>
      <c r="N342" s="15"/>
    </row>
    <row r="343" spans="1:14" x14ac:dyDescent="0.25">
      <c r="A343" s="11">
        <v>0</v>
      </c>
      <c r="B343" s="12">
        <v>1</v>
      </c>
      <c r="C343" s="12">
        <v>2</v>
      </c>
      <c r="D343" s="12">
        <f t="shared" si="33"/>
        <v>1</v>
      </c>
      <c r="E343" s="12">
        <f t="shared" si="34"/>
        <v>1</v>
      </c>
      <c r="F343" s="12">
        <f t="shared" si="35"/>
        <v>-1</v>
      </c>
      <c r="G343" s="12">
        <f t="shared" si="36"/>
        <v>4.7400000000000091</v>
      </c>
      <c r="H343" s="12">
        <f t="shared" si="39"/>
        <v>3.7400000000000095</v>
      </c>
      <c r="I343" s="13">
        <f t="shared" si="37"/>
        <v>0.99126135381452674</v>
      </c>
      <c r="K343" s="15">
        <f t="shared" si="38"/>
        <v>3.7400000000000029</v>
      </c>
      <c r="L343" s="15" t="str">
        <f t="shared" si="32"/>
        <v>Passed</v>
      </c>
      <c r="M343" s="15"/>
      <c r="N343" s="15"/>
    </row>
    <row r="344" spans="1:14" x14ac:dyDescent="0.25">
      <c r="A344" s="11">
        <v>0</v>
      </c>
      <c r="B344" s="12">
        <v>1</v>
      </c>
      <c r="C344" s="12">
        <v>2</v>
      </c>
      <c r="D344" s="12">
        <f t="shared" si="33"/>
        <v>1</v>
      </c>
      <c r="E344" s="12">
        <f t="shared" si="34"/>
        <v>1</v>
      </c>
      <c r="F344" s="12">
        <f t="shared" si="35"/>
        <v>-1</v>
      </c>
      <c r="G344" s="12">
        <f t="shared" si="36"/>
        <v>4.7550000000000097</v>
      </c>
      <c r="H344" s="12">
        <f t="shared" si="39"/>
        <v>3.7550000000000097</v>
      </c>
      <c r="I344" s="13">
        <f t="shared" si="37"/>
        <v>0.99139145530672357</v>
      </c>
      <c r="K344" s="15">
        <f t="shared" si="38"/>
        <v>3.7550000000000079</v>
      </c>
      <c r="L344" s="15" t="str">
        <f t="shared" si="32"/>
        <v>Passed</v>
      </c>
      <c r="M344" s="15"/>
      <c r="N344" s="15"/>
    </row>
    <row r="345" spans="1:14" x14ac:dyDescent="0.25">
      <c r="A345" s="11">
        <v>0</v>
      </c>
      <c r="B345" s="12">
        <v>1</v>
      </c>
      <c r="C345" s="12">
        <v>2</v>
      </c>
      <c r="D345" s="12">
        <f t="shared" si="33"/>
        <v>1</v>
      </c>
      <c r="E345" s="12">
        <f t="shared" si="34"/>
        <v>1</v>
      </c>
      <c r="F345" s="12">
        <f t="shared" si="35"/>
        <v>-1</v>
      </c>
      <c r="G345" s="12">
        <f t="shared" si="36"/>
        <v>4.7700000000000102</v>
      </c>
      <c r="H345" s="12">
        <f t="shared" si="39"/>
        <v>3.7700000000000098</v>
      </c>
      <c r="I345" s="13">
        <f t="shared" si="37"/>
        <v>0.99151961984004677</v>
      </c>
      <c r="K345" s="15">
        <f t="shared" si="38"/>
        <v>3.770000000000004</v>
      </c>
      <c r="L345" s="15" t="str">
        <f t="shared" si="32"/>
        <v>Passed</v>
      </c>
      <c r="M345" s="15"/>
      <c r="N345" s="15"/>
    </row>
    <row r="346" spans="1:14" x14ac:dyDescent="0.25">
      <c r="A346" s="11">
        <v>0</v>
      </c>
      <c r="B346" s="12">
        <v>1</v>
      </c>
      <c r="C346" s="12">
        <v>2</v>
      </c>
      <c r="D346" s="12">
        <f t="shared" si="33"/>
        <v>1</v>
      </c>
      <c r="E346" s="12">
        <f t="shared" si="34"/>
        <v>1</v>
      </c>
      <c r="F346" s="12">
        <f t="shared" si="35"/>
        <v>-1</v>
      </c>
      <c r="G346" s="12">
        <f t="shared" si="36"/>
        <v>4.7850000000000099</v>
      </c>
      <c r="H346" s="12">
        <f t="shared" si="39"/>
        <v>3.7850000000000099</v>
      </c>
      <c r="I346" s="13">
        <f t="shared" si="37"/>
        <v>0.99164587625205725</v>
      </c>
      <c r="K346" s="15">
        <f t="shared" si="38"/>
        <v>3.7850000000000161</v>
      </c>
      <c r="L346" s="15" t="str">
        <f t="shared" si="32"/>
        <v>Passed</v>
      </c>
      <c r="M346" s="15"/>
      <c r="N346" s="15"/>
    </row>
    <row r="347" spans="1:14" x14ac:dyDescent="0.25">
      <c r="A347" s="11">
        <v>0</v>
      </c>
      <c r="B347" s="12">
        <v>1</v>
      </c>
      <c r="C347" s="12">
        <v>2</v>
      </c>
      <c r="D347" s="12">
        <f t="shared" si="33"/>
        <v>1</v>
      </c>
      <c r="E347" s="12">
        <f t="shared" si="34"/>
        <v>1</v>
      </c>
      <c r="F347" s="12">
        <f t="shared" si="35"/>
        <v>-1</v>
      </c>
      <c r="G347" s="12">
        <f t="shared" si="36"/>
        <v>4.8000000000000096</v>
      </c>
      <c r="H347" s="12">
        <f t="shared" si="39"/>
        <v>3.80000000000001</v>
      </c>
      <c r="I347" s="13">
        <f t="shared" si="37"/>
        <v>0.99177025295098009</v>
      </c>
      <c r="K347" s="15">
        <f t="shared" si="38"/>
        <v>3.8000000000000149</v>
      </c>
      <c r="L347" s="15" t="str">
        <f t="shared" ref="L347:L410" si="40">IF(ABS(K347- H347) &lt;= (ABS(H347) * 0.01), "Passed", "Failed")</f>
        <v>Passed</v>
      </c>
      <c r="M347" s="15"/>
      <c r="N347" s="15"/>
    </row>
    <row r="348" spans="1:14" x14ac:dyDescent="0.25">
      <c r="A348" s="11">
        <v>0</v>
      </c>
      <c r="B348" s="12">
        <v>1</v>
      </c>
      <c r="C348" s="12">
        <v>2</v>
      </c>
      <c r="D348" s="12">
        <f t="shared" ref="D348:D411" si="41" xml:space="preserve"> 4 / (C348^2)</f>
        <v>1</v>
      </c>
      <c r="E348" s="12">
        <f t="shared" ref="E348:E411" si="42" xml:space="preserve"> (B348 * C348) / 2</f>
        <v>1</v>
      </c>
      <c r="F348" s="12">
        <f t="shared" ref="F348:F411" si="43" xml:space="preserve"> A348 - 2 * (B348 / C348)</f>
        <v>-1</v>
      </c>
      <c r="G348" s="12">
        <f t="shared" ref="G348:G411" si="44" xml:space="preserve"> ( (H348) - F348 ) / E348</f>
        <v>4.8150000000000102</v>
      </c>
      <c r="H348" s="12">
        <f t="shared" si="39"/>
        <v>3.8150000000000102</v>
      </c>
      <c r="I348" s="13">
        <f t="shared" ref="I348:I411" si="45" xml:space="preserve"> IF(C348 &gt; 0, ( _xlfn.GAMMA.DIST(G348, D348, E348,TRUE) ), 1 - ( _xlfn.GAMMA.DIST(G348, D348, E348,TRUE) ) )</f>
        <v>0.9918927779220974</v>
      </c>
      <c r="K348" s="15">
        <f t="shared" ref="K348:K411" si="46" xml:space="preserve"> E348 * _xlfn.GAMMA.INV(I348, D348, E348) + F348</f>
        <v>3.8150000000000128</v>
      </c>
      <c r="L348" s="15" t="str">
        <f t="shared" si="40"/>
        <v>Passed</v>
      </c>
      <c r="M348" s="15"/>
      <c r="N348" s="15"/>
    </row>
    <row r="349" spans="1:14" x14ac:dyDescent="0.25">
      <c r="A349" s="11">
        <v>0</v>
      </c>
      <c r="B349" s="12">
        <v>1</v>
      </c>
      <c r="C349" s="12">
        <v>2</v>
      </c>
      <c r="D349" s="12">
        <f t="shared" si="41"/>
        <v>1</v>
      </c>
      <c r="E349" s="12">
        <f t="shared" si="42"/>
        <v>1</v>
      </c>
      <c r="F349" s="12">
        <f t="shared" si="43"/>
        <v>-1</v>
      </c>
      <c r="G349" s="12">
        <f t="shared" si="44"/>
        <v>4.8300000000000107</v>
      </c>
      <c r="H349" s="12">
        <f t="shared" ref="H349:H412" si="47">H348+0.015</f>
        <v>3.8300000000000103</v>
      </c>
      <c r="I349" s="13">
        <f t="shared" si="45"/>
        <v>0.99201347873404455</v>
      </c>
      <c r="K349" s="15">
        <f t="shared" si="46"/>
        <v>3.8300000000000072</v>
      </c>
      <c r="L349" s="15" t="str">
        <f t="shared" si="40"/>
        <v>Passed</v>
      </c>
      <c r="M349" s="15"/>
      <c r="N349" s="15"/>
    </row>
    <row r="350" spans="1:14" x14ac:dyDescent="0.25">
      <c r="A350" s="11">
        <v>0</v>
      </c>
      <c r="B350" s="12">
        <v>1</v>
      </c>
      <c r="C350" s="12">
        <v>2</v>
      </c>
      <c r="D350" s="12">
        <f t="shared" si="41"/>
        <v>1</v>
      </c>
      <c r="E350" s="12">
        <f t="shared" si="42"/>
        <v>1</v>
      </c>
      <c r="F350" s="12">
        <f t="shared" si="43"/>
        <v>-1</v>
      </c>
      <c r="G350" s="12">
        <f t="shared" si="44"/>
        <v>4.8450000000000104</v>
      </c>
      <c r="H350" s="12">
        <f t="shared" si="47"/>
        <v>3.8450000000000104</v>
      </c>
      <c r="I350" s="13">
        <f t="shared" si="45"/>
        <v>0.99213238254501357</v>
      </c>
      <c r="K350" s="15">
        <f t="shared" si="46"/>
        <v>3.8450000000000131</v>
      </c>
      <c r="L350" s="15" t="str">
        <f t="shared" si="40"/>
        <v>Passed</v>
      </c>
      <c r="M350" s="15"/>
      <c r="N350" s="15"/>
    </row>
    <row r="351" spans="1:14" x14ac:dyDescent="0.25">
      <c r="A351" s="11">
        <v>0</v>
      </c>
      <c r="B351" s="12">
        <v>1</v>
      </c>
      <c r="C351" s="12">
        <v>2</v>
      </c>
      <c r="D351" s="12">
        <f t="shared" si="41"/>
        <v>1</v>
      </c>
      <c r="E351" s="12">
        <f t="shared" si="42"/>
        <v>1</v>
      </c>
      <c r="F351" s="12">
        <f t="shared" si="43"/>
        <v>-1</v>
      </c>
      <c r="G351" s="12">
        <f t="shared" si="44"/>
        <v>4.8600000000000101</v>
      </c>
      <c r="H351" s="12">
        <f t="shared" si="47"/>
        <v>3.8600000000000105</v>
      </c>
      <c r="I351" s="13">
        <f t="shared" si="45"/>
        <v>0.99224951610886336</v>
      </c>
      <c r="K351" s="15">
        <f t="shared" si="46"/>
        <v>3.8600000000000074</v>
      </c>
      <c r="L351" s="15" t="str">
        <f t="shared" si="40"/>
        <v>Passed</v>
      </c>
      <c r="M351" s="15"/>
      <c r="N351" s="15"/>
    </row>
    <row r="352" spans="1:14" x14ac:dyDescent="0.25">
      <c r="A352" s="11">
        <v>0</v>
      </c>
      <c r="B352" s="12">
        <v>1</v>
      </c>
      <c r="C352" s="12">
        <v>2</v>
      </c>
      <c r="D352" s="12">
        <f t="shared" si="41"/>
        <v>1</v>
      </c>
      <c r="E352" s="12">
        <f t="shared" si="42"/>
        <v>1</v>
      </c>
      <c r="F352" s="12">
        <f t="shared" si="43"/>
        <v>-1</v>
      </c>
      <c r="G352" s="12">
        <f t="shared" si="44"/>
        <v>4.8750000000000107</v>
      </c>
      <c r="H352" s="12">
        <f t="shared" si="47"/>
        <v>3.8750000000000107</v>
      </c>
      <c r="I352" s="13">
        <f t="shared" si="45"/>
        <v>0.99236490578114012</v>
      </c>
      <c r="K352" s="15">
        <f t="shared" si="46"/>
        <v>3.8750000000000107</v>
      </c>
      <c r="L352" s="15" t="str">
        <f t="shared" si="40"/>
        <v>Passed</v>
      </c>
      <c r="M352" s="15"/>
      <c r="N352" s="15"/>
    </row>
    <row r="353" spans="1:14" x14ac:dyDescent="0.25">
      <c r="A353" s="11">
        <v>0</v>
      </c>
      <c r="B353" s="12">
        <v>1</v>
      </c>
      <c r="C353" s="12">
        <v>2</v>
      </c>
      <c r="D353" s="12">
        <f t="shared" si="41"/>
        <v>1</v>
      </c>
      <c r="E353" s="12">
        <f t="shared" si="42"/>
        <v>1</v>
      </c>
      <c r="F353" s="12">
        <f t="shared" si="43"/>
        <v>-1</v>
      </c>
      <c r="G353" s="12">
        <f t="shared" si="44"/>
        <v>4.8900000000000112</v>
      </c>
      <c r="H353" s="12">
        <f t="shared" si="47"/>
        <v>3.8900000000000108</v>
      </c>
      <c r="I353" s="13">
        <f t="shared" si="45"/>
        <v>0.99247857752500679</v>
      </c>
      <c r="K353" s="15">
        <f t="shared" si="46"/>
        <v>3.8900000000000077</v>
      </c>
      <c r="L353" s="15" t="str">
        <f t="shared" si="40"/>
        <v>Passed</v>
      </c>
      <c r="M353" s="15"/>
      <c r="N353" s="15"/>
    </row>
    <row r="354" spans="1:14" x14ac:dyDescent="0.25">
      <c r="A354" s="11">
        <v>0</v>
      </c>
      <c r="B354" s="12">
        <v>1</v>
      </c>
      <c r="C354" s="12">
        <v>2</v>
      </c>
      <c r="D354" s="12">
        <f t="shared" si="41"/>
        <v>1</v>
      </c>
      <c r="E354" s="12">
        <f t="shared" si="42"/>
        <v>1</v>
      </c>
      <c r="F354" s="12">
        <f t="shared" si="43"/>
        <v>-1</v>
      </c>
      <c r="G354" s="12">
        <f t="shared" si="44"/>
        <v>4.9050000000000109</v>
      </c>
      <c r="H354" s="12">
        <f t="shared" si="47"/>
        <v>3.9050000000000109</v>
      </c>
      <c r="I354" s="13">
        <f t="shared" si="45"/>
        <v>0.99259055691708542</v>
      </c>
      <c r="K354" s="15">
        <f t="shared" si="46"/>
        <v>3.9050000000000145</v>
      </c>
      <c r="L354" s="15" t="str">
        <f t="shared" si="40"/>
        <v>Passed</v>
      </c>
      <c r="M354" s="15"/>
      <c r="N354" s="15"/>
    </row>
    <row r="355" spans="1:14" x14ac:dyDescent="0.25">
      <c r="A355" s="11">
        <v>0</v>
      </c>
      <c r="B355" s="12">
        <v>1</v>
      </c>
      <c r="C355" s="12">
        <v>2</v>
      </c>
      <c r="D355" s="12">
        <f t="shared" si="41"/>
        <v>1</v>
      </c>
      <c r="E355" s="12">
        <f t="shared" si="42"/>
        <v>1</v>
      </c>
      <c r="F355" s="12">
        <f t="shared" si="43"/>
        <v>-1</v>
      </c>
      <c r="G355" s="12">
        <f t="shared" si="44"/>
        <v>4.9200000000000106</v>
      </c>
      <c r="H355" s="12">
        <f t="shared" si="47"/>
        <v>3.920000000000011</v>
      </c>
      <c r="I355" s="13">
        <f t="shared" si="45"/>
        <v>0.99270086915321154</v>
      </c>
      <c r="K355" s="15">
        <f t="shared" si="46"/>
        <v>3.9200000000000168</v>
      </c>
      <c r="L355" s="15" t="str">
        <f t="shared" si="40"/>
        <v>Passed</v>
      </c>
      <c r="M355" s="15"/>
      <c r="N355" s="15"/>
    </row>
    <row r="356" spans="1:14" x14ac:dyDescent="0.25">
      <c r="A356" s="11">
        <v>0</v>
      </c>
      <c r="B356" s="12">
        <v>1</v>
      </c>
      <c r="C356" s="12">
        <v>2</v>
      </c>
      <c r="D356" s="12">
        <f t="shared" si="41"/>
        <v>1</v>
      </c>
      <c r="E356" s="12">
        <f t="shared" si="42"/>
        <v>1</v>
      </c>
      <c r="F356" s="12">
        <f t="shared" si="43"/>
        <v>-1</v>
      </c>
      <c r="G356" s="12">
        <f t="shared" si="44"/>
        <v>4.9350000000000112</v>
      </c>
      <c r="H356" s="12">
        <f t="shared" si="47"/>
        <v>3.9350000000000112</v>
      </c>
      <c r="I356" s="13">
        <f t="shared" si="45"/>
        <v>0.99280953905410363</v>
      </c>
      <c r="K356" s="15">
        <f t="shared" si="46"/>
        <v>3.9350000000000103</v>
      </c>
      <c r="L356" s="15" t="str">
        <f t="shared" si="40"/>
        <v>Passed</v>
      </c>
      <c r="M356" s="15"/>
      <c r="N356" s="15"/>
    </row>
    <row r="357" spans="1:14" x14ac:dyDescent="0.25">
      <c r="A357" s="11">
        <v>0</v>
      </c>
      <c r="B357" s="12">
        <v>1</v>
      </c>
      <c r="C357" s="12">
        <v>2</v>
      </c>
      <c r="D357" s="12">
        <f t="shared" si="41"/>
        <v>1</v>
      </c>
      <c r="E357" s="12">
        <f t="shared" si="42"/>
        <v>1</v>
      </c>
      <c r="F357" s="12">
        <f t="shared" si="43"/>
        <v>-1</v>
      </c>
      <c r="G357" s="12">
        <f t="shared" si="44"/>
        <v>4.9500000000000117</v>
      </c>
      <c r="H357" s="12">
        <f t="shared" si="47"/>
        <v>3.9500000000000113</v>
      </c>
      <c r="I357" s="13">
        <f t="shared" si="45"/>
        <v>0.99291659107094798</v>
      </c>
      <c r="K357" s="15">
        <f t="shared" si="46"/>
        <v>3.9500000000000144</v>
      </c>
      <c r="L357" s="15" t="str">
        <f t="shared" si="40"/>
        <v>Passed</v>
      </c>
      <c r="M357" s="15"/>
      <c r="N357" s="15"/>
    </row>
    <row r="358" spans="1:14" x14ac:dyDescent="0.25">
      <c r="A358" s="11">
        <v>0</v>
      </c>
      <c r="B358" s="12">
        <v>1</v>
      </c>
      <c r="C358" s="12">
        <v>2</v>
      </c>
      <c r="D358" s="12">
        <f t="shared" si="41"/>
        <v>1</v>
      </c>
      <c r="E358" s="12">
        <f t="shared" si="42"/>
        <v>1</v>
      </c>
      <c r="F358" s="12">
        <f t="shared" si="43"/>
        <v>-1</v>
      </c>
      <c r="G358" s="12">
        <f t="shared" si="44"/>
        <v>4.9650000000000114</v>
      </c>
      <c r="H358" s="12">
        <f t="shared" si="47"/>
        <v>3.9650000000000114</v>
      </c>
      <c r="I358" s="13">
        <f t="shared" si="45"/>
        <v>0.99302204929089988</v>
      </c>
      <c r="K358" s="15">
        <f t="shared" si="46"/>
        <v>3.9650000000000096</v>
      </c>
      <c r="L358" s="15" t="str">
        <f t="shared" si="40"/>
        <v>Passed</v>
      </c>
      <c r="M358" s="15"/>
      <c r="N358" s="15"/>
    </row>
    <row r="359" spans="1:14" x14ac:dyDescent="0.25">
      <c r="A359" s="11">
        <v>0</v>
      </c>
      <c r="B359" s="12">
        <v>1</v>
      </c>
      <c r="C359" s="12">
        <v>2</v>
      </c>
      <c r="D359" s="12">
        <f t="shared" si="41"/>
        <v>1</v>
      </c>
      <c r="E359" s="12">
        <f t="shared" si="42"/>
        <v>1</v>
      </c>
      <c r="F359" s="12">
        <f t="shared" si="43"/>
        <v>-1</v>
      </c>
      <c r="G359" s="12">
        <f t="shared" si="44"/>
        <v>4.9800000000000111</v>
      </c>
      <c r="H359" s="12">
        <f t="shared" si="47"/>
        <v>3.9800000000000115</v>
      </c>
      <c r="I359" s="13">
        <f t="shared" si="45"/>
        <v>0.99312593744250377</v>
      </c>
      <c r="K359" s="15">
        <f t="shared" si="46"/>
        <v>3.9800000000000031</v>
      </c>
      <c r="L359" s="15" t="str">
        <f t="shared" si="40"/>
        <v>Passed</v>
      </c>
      <c r="M359" s="15"/>
      <c r="N359" s="15"/>
    </row>
    <row r="360" spans="1:14" x14ac:dyDescent="0.25">
      <c r="A360" s="11">
        <v>0</v>
      </c>
      <c r="B360" s="12">
        <v>1</v>
      </c>
      <c r="C360" s="12">
        <v>2</v>
      </c>
      <c r="D360" s="12">
        <f t="shared" si="41"/>
        <v>1</v>
      </c>
      <c r="E360" s="12">
        <f t="shared" si="42"/>
        <v>1</v>
      </c>
      <c r="F360" s="12">
        <f t="shared" si="43"/>
        <v>-1</v>
      </c>
      <c r="G360" s="12">
        <f t="shared" si="44"/>
        <v>4.9950000000000117</v>
      </c>
      <c r="H360" s="12">
        <f t="shared" si="47"/>
        <v>3.9950000000000117</v>
      </c>
      <c r="I360" s="13">
        <f t="shared" si="45"/>
        <v>0.99322827890103216</v>
      </c>
      <c r="K360" s="15">
        <f t="shared" si="46"/>
        <v>3.9950000000000117</v>
      </c>
      <c r="L360" s="15" t="str">
        <f t="shared" si="40"/>
        <v>Passed</v>
      </c>
      <c r="M360" s="15"/>
      <c r="N360" s="15"/>
    </row>
    <row r="361" spans="1:14" x14ac:dyDescent="0.25">
      <c r="A361" s="11">
        <v>0</v>
      </c>
      <c r="B361" s="12">
        <v>1</v>
      </c>
      <c r="C361" s="12">
        <v>2</v>
      </c>
      <c r="D361" s="12">
        <f t="shared" si="41"/>
        <v>1</v>
      </c>
      <c r="E361" s="12">
        <f t="shared" si="42"/>
        <v>1</v>
      </c>
      <c r="F361" s="12">
        <f t="shared" si="43"/>
        <v>-1</v>
      </c>
      <c r="G361" s="12">
        <f t="shared" si="44"/>
        <v>5.0100000000000113</v>
      </c>
      <c r="H361" s="12">
        <f t="shared" si="47"/>
        <v>4.0100000000000113</v>
      </c>
      <c r="I361" s="13">
        <f t="shared" si="45"/>
        <v>0.99332909669374481</v>
      </c>
      <c r="K361" s="15">
        <f t="shared" si="46"/>
        <v>4.0100000000000122</v>
      </c>
      <c r="L361" s="15" t="str">
        <f t="shared" si="40"/>
        <v>Passed</v>
      </c>
      <c r="M361" s="15"/>
      <c r="N361" s="15"/>
    </row>
    <row r="362" spans="1:14" x14ac:dyDescent="0.25">
      <c r="A362" s="11">
        <v>0</v>
      </c>
      <c r="B362" s="12">
        <v>1</v>
      </c>
      <c r="C362" s="12">
        <v>2</v>
      </c>
      <c r="D362" s="12">
        <f t="shared" si="41"/>
        <v>1</v>
      </c>
      <c r="E362" s="12">
        <f t="shared" si="42"/>
        <v>1</v>
      </c>
      <c r="F362" s="12">
        <f t="shared" si="43"/>
        <v>-1</v>
      </c>
      <c r="G362" s="12">
        <f t="shared" si="44"/>
        <v>5.025000000000011</v>
      </c>
      <c r="H362" s="12">
        <f t="shared" si="47"/>
        <v>4.025000000000011</v>
      </c>
      <c r="I362" s="13">
        <f t="shared" si="45"/>
        <v>0.9934284135050705</v>
      </c>
      <c r="K362" s="15">
        <f t="shared" si="46"/>
        <v>4.0250000000000172</v>
      </c>
      <c r="L362" s="15" t="str">
        <f t="shared" si="40"/>
        <v>Passed</v>
      </c>
      <c r="M362" s="15"/>
      <c r="N362" s="15"/>
    </row>
    <row r="363" spans="1:14" x14ac:dyDescent="0.25">
      <c r="A363" s="11">
        <v>0</v>
      </c>
      <c r="B363" s="12">
        <v>1</v>
      </c>
      <c r="C363" s="12">
        <v>2</v>
      </c>
      <c r="D363" s="12">
        <f t="shared" si="41"/>
        <v>1</v>
      </c>
      <c r="E363" s="12">
        <f t="shared" si="42"/>
        <v>1</v>
      </c>
      <c r="F363" s="12">
        <f t="shared" si="43"/>
        <v>-1</v>
      </c>
      <c r="G363" s="12">
        <f t="shared" si="44"/>
        <v>5.0400000000000107</v>
      </c>
      <c r="H363" s="12">
        <f t="shared" si="47"/>
        <v>4.0400000000000107</v>
      </c>
      <c r="I363" s="13">
        <f t="shared" si="45"/>
        <v>0.99352625168171071</v>
      </c>
      <c r="K363" s="15">
        <f t="shared" si="46"/>
        <v>4.0400000000000187</v>
      </c>
      <c r="L363" s="15" t="str">
        <f t="shared" si="40"/>
        <v>Passed</v>
      </c>
      <c r="M363" s="15"/>
      <c r="N363" s="15"/>
    </row>
    <row r="364" spans="1:14" x14ac:dyDescent="0.25">
      <c r="A364" s="11">
        <v>0</v>
      </c>
      <c r="B364" s="12">
        <v>1</v>
      </c>
      <c r="C364" s="12">
        <v>2</v>
      </c>
      <c r="D364" s="12">
        <f t="shared" si="41"/>
        <v>1</v>
      </c>
      <c r="E364" s="12">
        <f t="shared" si="42"/>
        <v>1</v>
      </c>
      <c r="F364" s="12">
        <f t="shared" si="43"/>
        <v>-1</v>
      </c>
      <c r="G364" s="12">
        <f t="shared" si="44"/>
        <v>5.0550000000000104</v>
      </c>
      <c r="H364" s="12">
        <f t="shared" si="47"/>
        <v>4.0550000000000104</v>
      </c>
      <c r="I364" s="13">
        <f t="shared" si="45"/>
        <v>0.99362263323766797</v>
      </c>
      <c r="K364" s="15">
        <f t="shared" si="46"/>
        <v>4.0550000000000184</v>
      </c>
      <c r="L364" s="15" t="str">
        <f t="shared" si="40"/>
        <v>Passed</v>
      </c>
      <c r="M364" s="15"/>
      <c r="N364" s="15"/>
    </row>
    <row r="365" spans="1:14" x14ac:dyDescent="0.25">
      <c r="A365" s="11">
        <v>0</v>
      </c>
      <c r="B365" s="12">
        <v>1</v>
      </c>
      <c r="C365" s="12">
        <v>2</v>
      </c>
      <c r="D365" s="12">
        <f t="shared" si="41"/>
        <v>1</v>
      </c>
      <c r="E365" s="12">
        <f t="shared" si="42"/>
        <v>1</v>
      </c>
      <c r="F365" s="12">
        <f t="shared" si="43"/>
        <v>-1</v>
      </c>
      <c r="G365" s="12">
        <f t="shared" si="44"/>
        <v>5.0700000000000101</v>
      </c>
      <c r="H365" s="12">
        <f t="shared" si="47"/>
        <v>4.0700000000000101</v>
      </c>
      <c r="I365" s="13">
        <f t="shared" si="45"/>
        <v>0.99371757985919895</v>
      </c>
      <c r="K365" s="15">
        <f t="shared" si="46"/>
        <v>4.0700000000000109</v>
      </c>
      <c r="L365" s="15" t="str">
        <f t="shared" si="40"/>
        <v>Passed</v>
      </c>
      <c r="M365" s="15"/>
      <c r="N365" s="15"/>
    </row>
    <row r="366" spans="1:14" x14ac:dyDescent="0.25">
      <c r="A366" s="11">
        <v>0</v>
      </c>
      <c r="B366" s="12">
        <v>1</v>
      </c>
      <c r="C366" s="12">
        <v>2</v>
      </c>
      <c r="D366" s="12">
        <f t="shared" si="41"/>
        <v>1</v>
      </c>
      <c r="E366" s="12">
        <f t="shared" si="42"/>
        <v>1</v>
      </c>
      <c r="F366" s="12">
        <f t="shared" si="43"/>
        <v>-1</v>
      </c>
      <c r="G366" s="12">
        <f t="shared" si="44"/>
        <v>5.0850000000000097</v>
      </c>
      <c r="H366" s="12">
        <f t="shared" si="47"/>
        <v>4.0850000000000097</v>
      </c>
      <c r="I366" s="13">
        <f t="shared" si="45"/>
        <v>0.99381111290969415</v>
      </c>
      <c r="K366" s="15">
        <f t="shared" si="46"/>
        <v>4.0850000000000142</v>
      </c>
      <c r="L366" s="15" t="str">
        <f t="shared" si="40"/>
        <v>Passed</v>
      </c>
      <c r="M366" s="15"/>
      <c r="N366" s="15"/>
    </row>
    <row r="367" spans="1:14" x14ac:dyDescent="0.25">
      <c r="A367" s="11">
        <v>0</v>
      </c>
      <c r="B367" s="12">
        <v>1</v>
      </c>
      <c r="C367" s="12">
        <v>2</v>
      </c>
      <c r="D367" s="12">
        <f t="shared" si="41"/>
        <v>1</v>
      </c>
      <c r="E367" s="12">
        <f t="shared" si="42"/>
        <v>1</v>
      </c>
      <c r="F367" s="12">
        <f t="shared" si="43"/>
        <v>-1</v>
      </c>
      <c r="G367" s="12">
        <f t="shared" si="44"/>
        <v>5.1000000000000094</v>
      </c>
      <c r="H367" s="12">
        <f t="shared" si="47"/>
        <v>4.1000000000000094</v>
      </c>
      <c r="I367" s="13">
        <f t="shared" si="45"/>
        <v>0.99390325343448438</v>
      </c>
      <c r="K367" s="15">
        <f t="shared" si="46"/>
        <v>4.1000000000000023</v>
      </c>
      <c r="L367" s="15" t="str">
        <f t="shared" si="40"/>
        <v>Passed</v>
      </c>
      <c r="M367" s="15"/>
      <c r="N367" s="15"/>
    </row>
    <row r="368" spans="1:14" x14ac:dyDescent="0.25">
      <c r="A368" s="11">
        <v>0</v>
      </c>
      <c r="B368" s="12">
        <v>1</v>
      </c>
      <c r="C368" s="12">
        <v>2</v>
      </c>
      <c r="D368" s="12">
        <f t="shared" si="41"/>
        <v>1</v>
      </c>
      <c r="E368" s="12">
        <f t="shared" si="42"/>
        <v>1</v>
      </c>
      <c r="F368" s="12">
        <f t="shared" si="43"/>
        <v>-1</v>
      </c>
      <c r="G368" s="12">
        <f t="shared" si="44"/>
        <v>5.1150000000000091</v>
      </c>
      <c r="H368" s="12">
        <f t="shared" si="47"/>
        <v>4.1150000000000091</v>
      </c>
      <c r="I368" s="13">
        <f t="shared" si="45"/>
        <v>0.99399402216557664</v>
      </c>
      <c r="K368" s="15">
        <f t="shared" si="46"/>
        <v>4.11500000000001</v>
      </c>
      <c r="L368" s="15" t="str">
        <f t="shared" si="40"/>
        <v>Passed</v>
      </c>
      <c r="M368" s="15"/>
      <c r="N368" s="15"/>
    </row>
    <row r="369" spans="1:14" x14ac:dyDescent="0.25">
      <c r="A369" s="11">
        <v>0</v>
      </c>
      <c r="B369" s="12">
        <v>1</v>
      </c>
      <c r="C369" s="12">
        <v>2</v>
      </c>
      <c r="D369" s="12">
        <f t="shared" si="41"/>
        <v>1</v>
      </c>
      <c r="E369" s="12">
        <f t="shared" si="42"/>
        <v>1</v>
      </c>
      <c r="F369" s="12">
        <f t="shared" si="43"/>
        <v>-1</v>
      </c>
      <c r="G369" s="12">
        <f t="shared" si="44"/>
        <v>5.1300000000000088</v>
      </c>
      <c r="H369" s="12">
        <f t="shared" si="47"/>
        <v>4.1300000000000088</v>
      </c>
      <c r="I369" s="13">
        <f t="shared" si="45"/>
        <v>0.99408343952631817</v>
      </c>
      <c r="K369" s="15">
        <f t="shared" si="46"/>
        <v>4.1300000000000043</v>
      </c>
      <c r="L369" s="15" t="str">
        <f t="shared" si="40"/>
        <v>Passed</v>
      </c>
      <c r="M369" s="15"/>
      <c r="N369" s="15"/>
    </row>
    <row r="370" spans="1:14" x14ac:dyDescent="0.25">
      <c r="A370" s="11">
        <v>0</v>
      </c>
      <c r="B370" s="12">
        <v>1</v>
      </c>
      <c r="C370" s="12">
        <v>2</v>
      </c>
      <c r="D370" s="12">
        <f t="shared" si="41"/>
        <v>1</v>
      </c>
      <c r="E370" s="12">
        <f t="shared" si="42"/>
        <v>1</v>
      </c>
      <c r="F370" s="12">
        <f t="shared" si="43"/>
        <v>-1</v>
      </c>
      <c r="G370" s="12">
        <f t="shared" si="44"/>
        <v>5.1450000000000085</v>
      </c>
      <c r="H370" s="12">
        <f t="shared" si="47"/>
        <v>4.1450000000000085</v>
      </c>
      <c r="I370" s="13">
        <f t="shared" si="45"/>
        <v>0.99417152563599254</v>
      </c>
      <c r="K370" s="15">
        <f t="shared" si="46"/>
        <v>4.1450000000000147</v>
      </c>
      <c r="L370" s="15" t="str">
        <f t="shared" si="40"/>
        <v>Passed</v>
      </c>
      <c r="M370" s="15"/>
      <c r="N370" s="15"/>
    </row>
    <row r="371" spans="1:14" x14ac:dyDescent="0.25">
      <c r="A371" s="11">
        <v>0</v>
      </c>
      <c r="B371" s="12">
        <v>1</v>
      </c>
      <c r="C371" s="12">
        <v>2</v>
      </c>
      <c r="D371" s="12">
        <f t="shared" si="41"/>
        <v>1</v>
      </c>
      <c r="E371" s="12">
        <f t="shared" si="42"/>
        <v>1</v>
      </c>
      <c r="F371" s="12">
        <f t="shared" si="43"/>
        <v>-1</v>
      </c>
      <c r="G371" s="12">
        <f t="shared" si="44"/>
        <v>5.1600000000000081</v>
      </c>
      <c r="H371" s="12">
        <f t="shared" si="47"/>
        <v>4.1600000000000081</v>
      </c>
      <c r="I371" s="13">
        <f t="shared" si="45"/>
        <v>0.99425830031434581</v>
      </c>
      <c r="K371" s="15">
        <f t="shared" si="46"/>
        <v>4.1600000000000028</v>
      </c>
      <c r="L371" s="15" t="str">
        <f t="shared" si="40"/>
        <v>Passed</v>
      </c>
      <c r="M371" s="15"/>
      <c r="N371" s="15"/>
    </row>
    <row r="372" spans="1:14" x14ac:dyDescent="0.25">
      <c r="A372" s="11">
        <v>0</v>
      </c>
      <c r="B372" s="12">
        <v>1</v>
      </c>
      <c r="C372" s="12">
        <v>2</v>
      </c>
      <c r="D372" s="12">
        <f t="shared" si="41"/>
        <v>1</v>
      </c>
      <c r="E372" s="12">
        <f t="shared" si="42"/>
        <v>1</v>
      </c>
      <c r="F372" s="12">
        <f t="shared" si="43"/>
        <v>-1</v>
      </c>
      <c r="G372" s="12">
        <f t="shared" si="44"/>
        <v>5.1750000000000078</v>
      </c>
      <c r="H372" s="12">
        <f t="shared" si="47"/>
        <v>4.1750000000000078</v>
      </c>
      <c r="I372" s="13">
        <f t="shared" si="45"/>
        <v>0.99434378308604698</v>
      </c>
      <c r="K372" s="15">
        <f t="shared" si="46"/>
        <v>4.1750000000000158</v>
      </c>
      <c r="L372" s="15" t="str">
        <f t="shared" si="40"/>
        <v>Passed</v>
      </c>
      <c r="M372" s="15"/>
      <c r="N372" s="15"/>
    </row>
    <row r="373" spans="1:14" x14ac:dyDescent="0.25">
      <c r="A373" s="11">
        <v>0</v>
      </c>
      <c r="B373" s="12">
        <v>1</v>
      </c>
      <c r="C373" s="12">
        <v>2</v>
      </c>
      <c r="D373" s="12">
        <f t="shared" si="41"/>
        <v>1</v>
      </c>
      <c r="E373" s="12">
        <f t="shared" si="42"/>
        <v>1</v>
      </c>
      <c r="F373" s="12">
        <f t="shared" si="43"/>
        <v>-1</v>
      </c>
      <c r="G373" s="12">
        <f t="shared" si="44"/>
        <v>5.1900000000000075</v>
      </c>
      <c r="H373" s="12">
        <f t="shared" si="47"/>
        <v>4.1900000000000075</v>
      </c>
      <c r="I373" s="13">
        <f t="shared" si="45"/>
        <v>0.99442799318508002</v>
      </c>
      <c r="K373" s="15">
        <f t="shared" si="46"/>
        <v>4.1900000000000022</v>
      </c>
      <c r="L373" s="15" t="str">
        <f t="shared" si="40"/>
        <v>Passed</v>
      </c>
      <c r="M373" s="15"/>
      <c r="N373" s="15"/>
    </row>
    <row r="374" spans="1:14" x14ac:dyDescent="0.25">
      <c r="A374" s="11">
        <v>0</v>
      </c>
      <c r="B374" s="12">
        <v>1</v>
      </c>
      <c r="C374" s="12">
        <v>2</v>
      </c>
      <c r="D374" s="12">
        <f t="shared" si="41"/>
        <v>1</v>
      </c>
      <c r="E374" s="12">
        <f t="shared" si="42"/>
        <v>1</v>
      </c>
      <c r="F374" s="12">
        <f t="shared" si="43"/>
        <v>-1</v>
      </c>
      <c r="G374" s="12">
        <f t="shared" si="44"/>
        <v>5.2050000000000072</v>
      </c>
      <c r="H374" s="12">
        <f t="shared" si="47"/>
        <v>4.2050000000000072</v>
      </c>
      <c r="I374" s="13">
        <f t="shared" si="45"/>
        <v>0.99451094955907271</v>
      </c>
      <c r="K374" s="15">
        <f t="shared" si="46"/>
        <v>4.2050000000000054</v>
      </c>
      <c r="L374" s="15" t="str">
        <f t="shared" si="40"/>
        <v>Passed</v>
      </c>
      <c r="M374" s="15"/>
      <c r="N374" s="15"/>
    </row>
    <row r="375" spans="1:14" x14ac:dyDescent="0.25">
      <c r="A375" s="11">
        <v>0</v>
      </c>
      <c r="B375" s="12">
        <v>1</v>
      </c>
      <c r="C375" s="12">
        <v>2</v>
      </c>
      <c r="D375" s="12">
        <f t="shared" si="41"/>
        <v>1</v>
      </c>
      <c r="E375" s="12">
        <f t="shared" si="42"/>
        <v>1</v>
      </c>
      <c r="F375" s="12">
        <f t="shared" si="43"/>
        <v>-1</v>
      </c>
      <c r="G375" s="12">
        <f t="shared" si="44"/>
        <v>5.2200000000000069</v>
      </c>
      <c r="H375" s="12">
        <f t="shared" si="47"/>
        <v>4.2200000000000069</v>
      </c>
      <c r="I375" s="13">
        <f t="shared" si="45"/>
        <v>0.99459267087355907</v>
      </c>
      <c r="K375" s="15">
        <f t="shared" si="46"/>
        <v>4.2200000000000051</v>
      </c>
      <c r="L375" s="15" t="str">
        <f t="shared" si="40"/>
        <v>Passed</v>
      </c>
      <c r="M375" s="15"/>
      <c r="N375" s="15"/>
    </row>
    <row r="376" spans="1:14" x14ac:dyDescent="0.25">
      <c r="A376" s="11">
        <v>0</v>
      </c>
      <c r="B376" s="12">
        <v>1</v>
      </c>
      <c r="C376" s="12">
        <v>2</v>
      </c>
      <c r="D376" s="12">
        <f t="shared" si="41"/>
        <v>1</v>
      </c>
      <c r="E376" s="12">
        <f t="shared" si="42"/>
        <v>1</v>
      </c>
      <c r="F376" s="12">
        <f t="shared" si="43"/>
        <v>-1</v>
      </c>
      <c r="G376" s="12">
        <f t="shared" si="44"/>
        <v>5.2350000000000065</v>
      </c>
      <c r="H376" s="12">
        <f t="shared" si="47"/>
        <v>4.2350000000000065</v>
      </c>
      <c r="I376" s="13">
        <f t="shared" si="45"/>
        <v>0.99467317551617962</v>
      </c>
      <c r="K376" s="15">
        <f t="shared" si="46"/>
        <v>4.2350000000000012</v>
      </c>
      <c r="L376" s="15" t="str">
        <f t="shared" si="40"/>
        <v>Passed</v>
      </c>
      <c r="M376" s="15"/>
      <c r="N376" s="15"/>
    </row>
    <row r="377" spans="1:14" x14ac:dyDescent="0.25">
      <c r="A377" s="11">
        <v>0</v>
      </c>
      <c r="B377" s="12">
        <v>1</v>
      </c>
      <c r="C377" s="12">
        <v>2</v>
      </c>
      <c r="D377" s="12">
        <f t="shared" si="41"/>
        <v>1</v>
      </c>
      <c r="E377" s="12">
        <f t="shared" si="42"/>
        <v>1</v>
      </c>
      <c r="F377" s="12">
        <f t="shared" si="43"/>
        <v>-1</v>
      </c>
      <c r="G377" s="12">
        <f t="shared" si="44"/>
        <v>5.2500000000000062</v>
      </c>
      <c r="H377" s="12">
        <f t="shared" si="47"/>
        <v>4.2500000000000062</v>
      </c>
      <c r="I377" s="13">
        <f t="shared" si="45"/>
        <v>0.99475248160081864</v>
      </c>
      <c r="K377" s="15">
        <f t="shared" si="46"/>
        <v>4.2500000000000044</v>
      </c>
      <c r="L377" s="15" t="str">
        <f t="shared" si="40"/>
        <v>Passed</v>
      </c>
      <c r="M377" s="15"/>
      <c r="N377" s="15"/>
    </row>
    <row r="378" spans="1:14" x14ac:dyDescent="0.25">
      <c r="A378" s="11">
        <v>0</v>
      </c>
      <c r="B378" s="12">
        <v>1</v>
      </c>
      <c r="C378" s="12">
        <v>2</v>
      </c>
      <c r="D378" s="12">
        <f t="shared" si="41"/>
        <v>1</v>
      </c>
      <c r="E378" s="12">
        <f t="shared" si="42"/>
        <v>1</v>
      </c>
      <c r="F378" s="12">
        <f t="shared" si="43"/>
        <v>-1</v>
      </c>
      <c r="G378" s="12">
        <f t="shared" si="44"/>
        <v>5.2650000000000059</v>
      </c>
      <c r="H378" s="12">
        <f t="shared" si="47"/>
        <v>4.2650000000000059</v>
      </c>
      <c r="I378" s="13">
        <f t="shared" si="45"/>
        <v>0.99483060697167969</v>
      </c>
      <c r="K378" s="15">
        <f t="shared" si="46"/>
        <v>4.2650000000000041</v>
      </c>
      <c r="L378" s="15" t="str">
        <f t="shared" si="40"/>
        <v>Passed</v>
      </c>
      <c r="M378" s="15"/>
      <c r="N378" s="15"/>
    </row>
    <row r="379" spans="1:14" x14ac:dyDescent="0.25">
      <c r="A379" s="11">
        <v>0</v>
      </c>
      <c r="B379" s="12">
        <v>1</v>
      </c>
      <c r="C379" s="12">
        <v>2</v>
      </c>
      <c r="D379" s="12">
        <f t="shared" si="41"/>
        <v>1</v>
      </c>
      <c r="E379" s="12">
        <f t="shared" si="42"/>
        <v>1</v>
      </c>
      <c r="F379" s="12">
        <f t="shared" si="43"/>
        <v>-1</v>
      </c>
      <c r="G379" s="12">
        <f t="shared" si="44"/>
        <v>5.2800000000000056</v>
      </c>
      <c r="H379" s="12">
        <f t="shared" si="47"/>
        <v>4.2800000000000056</v>
      </c>
      <c r="I379" s="13">
        <f t="shared" si="45"/>
        <v>0.99490756920730083</v>
      </c>
      <c r="K379" s="15">
        <f t="shared" si="46"/>
        <v>4.2800000000000056</v>
      </c>
      <c r="L379" s="15" t="str">
        <f t="shared" si="40"/>
        <v>Passed</v>
      </c>
      <c r="M379" s="15"/>
      <c r="N379" s="15"/>
    </row>
    <row r="380" spans="1:14" x14ac:dyDescent="0.25">
      <c r="A380" s="11">
        <v>0</v>
      </c>
      <c r="B380" s="12">
        <v>1</v>
      </c>
      <c r="C380" s="12">
        <v>2</v>
      </c>
      <c r="D380" s="12">
        <f t="shared" si="41"/>
        <v>1</v>
      </c>
      <c r="E380" s="12">
        <f t="shared" si="42"/>
        <v>1</v>
      </c>
      <c r="F380" s="12">
        <f t="shared" si="43"/>
        <v>-1</v>
      </c>
      <c r="G380" s="12">
        <f t="shared" si="44"/>
        <v>5.2950000000000053</v>
      </c>
      <c r="H380" s="12">
        <f t="shared" si="47"/>
        <v>4.2950000000000053</v>
      </c>
      <c r="I380" s="13">
        <f t="shared" si="45"/>
        <v>0.99498338562450972</v>
      </c>
      <c r="K380" s="15">
        <f t="shared" si="46"/>
        <v>4.2949999999999964</v>
      </c>
      <c r="L380" s="15" t="str">
        <f t="shared" si="40"/>
        <v>Passed</v>
      </c>
      <c r="M380" s="15"/>
      <c r="N380" s="15"/>
    </row>
    <row r="381" spans="1:14" x14ac:dyDescent="0.25">
      <c r="A381" s="11">
        <v>0</v>
      </c>
      <c r="B381" s="12">
        <v>1</v>
      </c>
      <c r="C381" s="12">
        <v>2</v>
      </c>
      <c r="D381" s="12">
        <f t="shared" si="41"/>
        <v>1</v>
      </c>
      <c r="E381" s="12">
        <f t="shared" si="42"/>
        <v>1</v>
      </c>
      <c r="F381" s="12">
        <f t="shared" si="43"/>
        <v>-1</v>
      </c>
      <c r="G381" s="12">
        <f t="shared" si="44"/>
        <v>5.3100000000000049</v>
      </c>
      <c r="H381" s="12">
        <f t="shared" si="47"/>
        <v>4.3100000000000049</v>
      </c>
      <c r="I381" s="13">
        <f t="shared" si="45"/>
        <v>0.99505807328232021</v>
      </c>
      <c r="K381" s="15">
        <f t="shared" si="46"/>
        <v>4.3100000000000058</v>
      </c>
      <c r="L381" s="15" t="str">
        <f t="shared" si="40"/>
        <v>Passed</v>
      </c>
      <c r="M381" s="15"/>
      <c r="N381" s="15"/>
    </row>
    <row r="382" spans="1:14" x14ac:dyDescent="0.25">
      <c r="A382" s="11">
        <v>0</v>
      </c>
      <c r="B382" s="12">
        <v>1</v>
      </c>
      <c r="C382" s="12">
        <v>2</v>
      </c>
      <c r="D382" s="12">
        <f t="shared" si="41"/>
        <v>1</v>
      </c>
      <c r="E382" s="12">
        <f t="shared" si="42"/>
        <v>1</v>
      </c>
      <c r="F382" s="12">
        <f t="shared" si="43"/>
        <v>-1</v>
      </c>
      <c r="G382" s="12">
        <f t="shared" si="44"/>
        <v>5.3250000000000046</v>
      </c>
      <c r="H382" s="12">
        <f t="shared" si="47"/>
        <v>4.3250000000000046</v>
      </c>
      <c r="I382" s="13">
        <f t="shared" si="45"/>
        <v>0.99513164898577022</v>
      </c>
      <c r="K382" s="15">
        <f t="shared" si="46"/>
        <v>4.3249999999999975</v>
      </c>
      <c r="L382" s="15" t="str">
        <f t="shared" si="40"/>
        <v>Passed</v>
      </c>
      <c r="M382" s="15"/>
      <c r="N382" s="15"/>
    </row>
    <row r="383" spans="1:14" x14ac:dyDescent="0.25">
      <c r="A383" s="11">
        <v>0</v>
      </c>
      <c r="B383" s="12">
        <v>1</v>
      </c>
      <c r="C383" s="12">
        <v>2</v>
      </c>
      <c r="D383" s="12">
        <f t="shared" si="41"/>
        <v>1</v>
      </c>
      <c r="E383" s="12">
        <f t="shared" si="42"/>
        <v>1</v>
      </c>
      <c r="F383" s="12">
        <f t="shared" si="43"/>
        <v>-1</v>
      </c>
      <c r="G383" s="12">
        <f t="shared" si="44"/>
        <v>5.3400000000000043</v>
      </c>
      <c r="H383" s="12">
        <f t="shared" si="47"/>
        <v>4.3400000000000043</v>
      </c>
      <c r="I383" s="13">
        <f t="shared" si="45"/>
        <v>0.99520412928970359</v>
      </c>
      <c r="K383" s="15">
        <f t="shared" si="46"/>
        <v>4.3400000000000016</v>
      </c>
      <c r="L383" s="15" t="str">
        <f t="shared" si="40"/>
        <v>Passed</v>
      </c>
      <c r="M383" s="15"/>
      <c r="N383" s="15"/>
    </row>
    <row r="384" spans="1:14" x14ac:dyDescent="0.25">
      <c r="A384" s="11">
        <v>0</v>
      </c>
      <c r="B384" s="12">
        <v>1</v>
      </c>
      <c r="C384" s="12">
        <v>2</v>
      </c>
      <c r="D384" s="12">
        <f t="shared" si="41"/>
        <v>1</v>
      </c>
      <c r="E384" s="12">
        <f t="shared" si="42"/>
        <v>1</v>
      </c>
      <c r="F384" s="12">
        <f t="shared" si="43"/>
        <v>-1</v>
      </c>
      <c r="G384" s="12">
        <f t="shared" si="44"/>
        <v>5.355000000000004</v>
      </c>
      <c r="H384" s="12">
        <f t="shared" si="47"/>
        <v>4.355000000000004</v>
      </c>
      <c r="I384" s="13">
        <f t="shared" si="45"/>
        <v>0.9952755305024944</v>
      </c>
      <c r="K384" s="15">
        <f t="shared" si="46"/>
        <v>4.3550000000000049</v>
      </c>
      <c r="L384" s="15" t="str">
        <f t="shared" si="40"/>
        <v>Passed</v>
      </c>
      <c r="M384" s="15"/>
      <c r="N384" s="15"/>
    </row>
    <row r="385" spans="1:14" x14ac:dyDescent="0.25">
      <c r="A385" s="11">
        <v>0</v>
      </c>
      <c r="B385" s="12">
        <v>1</v>
      </c>
      <c r="C385" s="12">
        <v>2</v>
      </c>
      <c r="D385" s="12">
        <f t="shared" si="41"/>
        <v>1</v>
      </c>
      <c r="E385" s="12">
        <f t="shared" si="42"/>
        <v>1</v>
      </c>
      <c r="F385" s="12">
        <f t="shared" si="43"/>
        <v>-1</v>
      </c>
      <c r="G385" s="12">
        <f t="shared" si="44"/>
        <v>5.3700000000000037</v>
      </c>
      <c r="H385" s="12">
        <f t="shared" si="47"/>
        <v>4.3700000000000037</v>
      </c>
      <c r="I385" s="13">
        <f t="shared" si="45"/>
        <v>0.99534586868971675</v>
      </c>
      <c r="K385" s="15">
        <f t="shared" si="46"/>
        <v>4.3700000000000054</v>
      </c>
      <c r="L385" s="15" t="str">
        <f t="shared" si="40"/>
        <v>Passed</v>
      </c>
      <c r="M385" s="15"/>
      <c r="N385" s="15"/>
    </row>
    <row r="386" spans="1:14" x14ac:dyDescent="0.25">
      <c r="A386" s="11">
        <v>0</v>
      </c>
      <c r="B386" s="12">
        <v>1</v>
      </c>
      <c r="C386" s="12">
        <v>2</v>
      </c>
      <c r="D386" s="12">
        <f t="shared" si="41"/>
        <v>1</v>
      </c>
      <c r="E386" s="12">
        <f t="shared" si="42"/>
        <v>1</v>
      </c>
      <c r="F386" s="12">
        <f t="shared" si="43"/>
        <v>-1</v>
      </c>
      <c r="G386" s="12">
        <f t="shared" si="44"/>
        <v>5.3850000000000033</v>
      </c>
      <c r="H386" s="12">
        <f t="shared" si="47"/>
        <v>4.3850000000000033</v>
      </c>
      <c r="I386" s="13">
        <f t="shared" si="45"/>
        <v>0.99541515967775951</v>
      </c>
      <c r="K386" s="15">
        <f t="shared" si="46"/>
        <v>4.3850000000000016</v>
      </c>
      <c r="L386" s="15" t="str">
        <f t="shared" si="40"/>
        <v>Passed</v>
      </c>
      <c r="M386" s="15"/>
      <c r="N386" s="15"/>
    </row>
    <row r="387" spans="1:14" x14ac:dyDescent="0.25">
      <c r="A387" s="11">
        <v>0</v>
      </c>
      <c r="B387" s="12">
        <v>1</v>
      </c>
      <c r="C387" s="12">
        <v>2</v>
      </c>
      <c r="D387" s="12">
        <f t="shared" si="41"/>
        <v>1</v>
      </c>
      <c r="E387" s="12">
        <f t="shared" si="42"/>
        <v>1</v>
      </c>
      <c r="F387" s="12">
        <f t="shared" si="43"/>
        <v>-1</v>
      </c>
      <c r="G387" s="12">
        <f t="shared" si="44"/>
        <v>5.400000000000003</v>
      </c>
      <c r="H387" s="12">
        <f t="shared" si="47"/>
        <v>4.400000000000003</v>
      </c>
      <c r="I387" s="13">
        <f t="shared" si="45"/>
        <v>0.99548341905738735</v>
      </c>
      <c r="K387" s="15">
        <f t="shared" si="46"/>
        <v>4.4000000000000048</v>
      </c>
      <c r="L387" s="15" t="str">
        <f t="shared" si="40"/>
        <v>Passed</v>
      </c>
      <c r="M387" s="15"/>
      <c r="N387" s="15"/>
    </row>
    <row r="388" spans="1:14" x14ac:dyDescent="0.25">
      <c r="A388" s="11">
        <v>0</v>
      </c>
      <c r="B388" s="12">
        <v>1</v>
      </c>
      <c r="C388" s="12">
        <v>2</v>
      </c>
      <c r="D388" s="12">
        <f t="shared" si="41"/>
        <v>1</v>
      </c>
      <c r="E388" s="12">
        <f t="shared" si="42"/>
        <v>1</v>
      </c>
      <c r="F388" s="12">
        <f t="shared" si="43"/>
        <v>-1</v>
      </c>
      <c r="G388" s="12">
        <f t="shared" si="44"/>
        <v>5.4150000000000027</v>
      </c>
      <c r="H388" s="12">
        <f t="shared" si="47"/>
        <v>4.4150000000000027</v>
      </c>
      <c r="I388" s="13">
        <f t="shared" si="45"/>
        <v>0.99555066218724864</v>
      </c>
      <c r="K388" s="15">
        <f t="shared" si="46"/>
        <v>4.4150000000000071</v>
      </c>
      <c r="L388" s="15" t="str">
        <f t="shared" si="40"/>
        <v>Passed</v>
      </c>
      <c r="M388" s="15"/>
      <c r="N388" s="15"/>
    </row>
    <row r="389" spans="1:14" x14ac:dyDescent="0.25">
      <c r="A389" s="11">
        <v>0</v>
      </c>
      <c r="B389" s="12">
        <v>1</v>
      </c>
      <c r="C389" s="12">
        <v>2</v>
      </c>
      <c r="D389" s="12">
        <f t="shared" si="41"/>
        <v>1</v>
      </c>
      <c r="E389" s="12">
        <f t="shared" si="42"/>
        <v>1</v>
      </c>
      <c r="F389" s="12">
        <f t="shared" si="43"/>
        <v>-1</v>
      </c>
      <c r="G389" s="12">
        <f t="shared" si="44"/>
        <v>5.4300000000000024</v>
      </c>
      <c r="H389" s="12">
        <f t="shared" si="47"/>
        <v>4.4300000000000024</v>
      </c>
      <c r="I389" s="13">
        <f t="shared" si="45"/>
        <v>0.99561690419733129</v>
      </c>
      <c r="K389" s="15">
        <f t="shared" si="46"/>
        <v>4.4300000000000139</v>
      </c>
      <c r="L389" s="15" t="str">
        <f t="shared" si="40"/>
        <v>Passed</v>
      </c>
      <c r="M389" s="15"/>
      <c r="N389" s="15"/>
    </row>
    <row r="390" spans="1:14" x14ac:dyDescent="0.25">
      <c r="A390" s="11">
        <v>0</v>
      </c>
      <c r="B390" s="12">
        <v>1</v>
      </c>
      <c r="C390" s="12">
        <v>2</v>
      </c>
      <c r="D390" s="12">
        <f t="shared" si="41"/>
        <v>1</v>
      </c>
      <c r="E390" s="12">
        <f t="shared" si="42"/>
        <v>1</v>
      </c>
      <c r="F390" s="12">
        <f t="shared" si="43"/>
        <v>-1</v>
      </c>
      <c r="G390" s="12">
        <f t="shared" si="44"/>
        <v>5.4450000000000021</v>
      </c>
      <c r="H390" s="12">
        <f t="shared" si="47"/>
        <v>4.4450000000000021</v>
      </c>
      <c r="I390" s="13">
        <f t="shared" si="45"/>
        <v>0.99568215999236698</v>
      </c>
      <c r="K390" s="15">
        <f t="shared" si="46"/>
        <v>4.4450000000000127</v>
      </c>
      <c r="L390" s="15" t="str">
        <f t="shared" si="40"/>
        <v>Passed</v>
      </c>
      <c r="M390" s="15"/>
      <c r="N390" s="15"/>
    </row>
    <row r="391" spans="1:14" x14ac:dyDescent="0.25">
      <c r="A391" s="11">
        <v>0</v>
      </c>
      <c r="B391" s="12">
        <v>1</v>
      </c>
      <c r="C391" s="12">
        <v>2</v>
      </c>
      <c r="D391" s="12">
        <f t="shared" si="41"/>
        <v>1</v>
      </c>
      <c r="E391" s="12">
        <f t="shared" si="42"/>
        <v>1</v>
      </c>
      <c r="F391" s="12">
        <f t="shared" si="43"/>
        <v>-1</v>
      </c>
      <c r="G391" s="12">
        <f t="shared" si="44"/>
        <v>5.4600000000000017</v>
      </c>
      <c r="H391" s="12">
        <f t="shared" si="47"/>
        <v>4.4600000000000017</v>
      </c>
      <c r="I391" s="13">
        <f t="shared" si="45"/>
        <v>0.99574644425518488</v>
      </c>
      <c r="K391" s="15">
        <f t="shared" si="46"/>
        <v>4.4600000000000017</v>
      </c>
      <c r="L391" s="15" t="str">
        <f t="shared" si="40"/>
        <v>Passed</v>
      </c>
      <c r="M391" s="15"/>
      <c r="N391" s="15"/>
    </row>
    <row r="392" spans="1:14" x14ac:dyDescent="0.25">
      <c r="A392" s="11">
        <v>0</v>
      </c>
      <c r="B392" s="12">
        <v>1</v>
      </c>
      <c r="C392" s="12">
        <v>2</v>
      </c>
      <c r="D392" s="12">
        <f t="shared" si="41"/>
        <v>1</v>
      </c>
      <c r="E392" s="12">
        <f t="shared" si="42"/>
        <v>1</v>
      </c>
      <c r="F392" s="12">
        <f t="shared" si="43"/>
        <v>-1</v>
      </c>
      <c r="G392" s="12">
        <f t="shared" si="44"/>
        <v>5.4750000000000014</v>
      </c>
      <c r="H392" s="12">
        <f t="shared" si="47"/>
        <v>4.4750000000000014</v>
      </c>
      <c r="I392" s="13">
        <f t="shared" si="45"/>
        <v>0.99580977145001548</v>
      </c>
      <c r="K392" s="15">
        <f t="shared" si="46"/>
        <v>4.4750000000000139</v>
      </c>
      <c r="L392" s="15" t="str">
        <f t="shared" si="40"/>
        <v>Passed</v>
      </c>
      <c r="M392" s="15"/>
      <c r="N392" s="15"/>
    </row>
    <row r="393" spans="1:14" x14ac:dyDescent="0.25">
      <c r="A393" s="11">
        <v>0</v>
      </c>
      <c r="B393" s="12">
        <v>1</v>
      </c>
      <c r="C393" s="12">
        <v>2</v>
      </c>
      <c r="D393" s="12">
        <f t="shared" si="41"/>
        <v>1</v>
      </c>
      <c r="E393" s="12">
        <f t="shared" si="42"/>
        <v>1</v>
      </c>
      <c r="F393" s="12">
        <f t="shared" si="43"/>
        <v>-1</v>
      </c>
      <c r="G393" s="12">
        <f t="shared" si="44"/>
        <v>5.4900000000000011</v>
      </c>
      <c r="H393" s="12">
        <f t="shared" si="47"/>
        <v>4.4900000000000011</v>
      </c>
      <c r="I393" s="13">
        <f t="shared" si="45"/>
        <v>0.99587215582574462</v>
      </c>
      <c r="K393" s="15">
        <f t="shared" si="46"/>
        <v>4.4900000000000135</v>
      </c>
      <c r="L393" s="15" t="str">
        <f t="shared" si="40"/>
        <v>Passed</v>
      </c>
      <c r="M393" s="15"/>
      <c r="N393" s="15"/>
    </row>
    <row r="394" spans="1:14" x14ac:dyDescent="0.25">
      <c r="A394" s="11">
        <v>0</v>
      </c>
      <c r="B394" s="12">
        <v>1</v>
      </c>
      <c r="C394" s="12">
        <v>2</v>
      </c>
      <c r="D394" s="12">
        <f t="shared" si="41"/>
        <v>1</v>
      </c>
      <c r="E394" s="12">
        <f t="shared" si="42"/>
        <v>1</v>
      </c>
      <c r="F394" s="12">
        <f t="shared" si="43"/>
        <v>-1</v>
      </c>
      <c r="G394" s="12">
        <f t="shared" si="44"/>
        <v>5.5050000000000008</v>
      </c>
      <c r="H394" s="12">
        <f t="shared" si="47"/>
        <v>4.5050000000000008</v>
      </c>
      <c r="I394" s="13">
        <f t="shared" si="45"/>
        <v>0.99593361141912007</v>
      </c>
      <c r="K394" s="15">
        <f t="shared" si="46"/>
        <v>4.5050000000000106</v>
      </c>
      <c r="L394" s="15" t="str">
        <f t="shared" si="40"/>
        <v>Passed</v>
      </c>
      <c r="M394" s="15"/>
      <c r="N394" s="15"/>
    </row>
    <row r="395" spans="1:14" x14ac:dyDescent="0.25">
      <c r="A395" s="11">
        <v>0</v>
      </c>
      <c r="B395" s="12">
        <v>1</v>
      </c>
      <c r="C395" s="12">
        <v>2</v>
      </c>
      <c r="D395" s="12">
        <f t="shared" si="41"/>
        <v>1</v>
      </c>
      <c r="E395" s="12">
        <f t="shared" si="42"/>
        <v>1</v>
      </c>
      <c r="F395" s="12">
        <f t="shared" si="43"/>
        <v>-1</v>
      </c>
      <c r="G395" s="12">
        <f t="shared" si="44"/>
        <v>5.5200000000000005</v>
      </c>
      <c r="H395" s="12">
        <f t="shared" si="47"/>
        <v>4.5200000000000005</v>
      </c>
      <c r="I395" s="13">
        <f t="shared" si="45"/>
        <v>0.99599415205790953</v>
      </c>
      <c r="K395" s="15">
        <f t="shared" si="46"/>
        <v>4.519999999999988</v>
      </c>
      <c r="L395" s="15" t="str">
        <f t="shared" si="40"/>
        <v>Passed</v>
      </c>
      <c r="M395" s="15"/>
      <c r="N395" s="15"/>
    </row>
    <row r="396" spans="1:14" x14ac:dyDescent="0.25">
      <c r="A396" s="11">
        <v>0</v>
      </c>
      <c r="B396" s="12">
        <v>1</v>
      </c>
      <c r="C396" s="12">
        <v>2</v>
      </c>
      <c r="D396" s="12">
        <f t="shared" si="41"/>
        <v>1</v>
      </c>
      <c r="E396" s="12">
        <f t="shared" si="42"/>
        <v>1</v>
      </c>
      <c r="F396" s="12">
        <f t="shared" si="43"/>
        <v>-1</v>
      </c>
      <c r="G396" s="12">
        <f t="shared" si="44"/>
        <v>5.5350000000000001</v>
      </c>
      <c r="H396" s="12">
        <f t="shared" si="47"/>
        <v>4.5350000000000001</v>
      </c>
      <c r="I396" s="13">
        <f t="shared" si="45"/>
        <v>0.9960537913640124</v>
      </c>
      <c r="K396" s="15">
        <f t="shared" si="46"/>
        <v>4.5350000000000064</v>
      </c>
      <c r="L396" s="15" t="str">
        <f t="shared" si="40"/>
        <v>Passed</v>
      </c>
      <c r="M396" s="15"/>
      <c r="N396" s="15"/>
    </row>
    <row r="397" spans="1:14" x14ac:dyDescent="0.25">
      <c r="A397" s="11">
        <v>0</v>
      </c>
      <c r="B397" s="12">
        <v>1</v>
      </c>
      <c r="C397" s="12">
        <v>2</v>
      </c>
      <c r="D397" s="12">
        <f t="shared" si="41"/>
        <v>1</v>
      </c>
      <c r="E397" s="12">
        <f t="shared" si="42"/>
        <v>1</v>
      </c>
      <c r="F397" s="12">
        <f t="shared" si="43"/>
        <v>-1</v>
      </c>
      <c r="G397" s="12">
        <f t="shared" si="44"/>
        <v>5.55</v>
      </c>
      <c r="H397" s="12">
        <f t="shared" si="47"/>
        <v>4.55</v>
      </c>
      <c r="I397" s="13">
        <f t="shared" si="45"/>
        <v>0.99611254275652383</v>
      </c>
      <c r="K397" s="15">
        <f t="shared" si="46"/>
        <v>4.5499999999999901</v>
      </c>
      <c r="L397" s="15" t="str">
        <f t="shared" si="40"/>
        <v>Passed</v>
      </c>
      <c r="M397" s="15"/>
      <c r="N397" s="15"/>
    </row>
    <row r="398" spans="1:14" x14ac:dyDescent="0.25">
      <c r="A398" s="11">
        <v>0</v>
      </c>
      <c r="B398" s="12">
        <v>1</v>
      </c>
      <c r="C398" s="12">
        <v>2</v>
      </c>
      <c r="D398" s="12">
        <f t="shared" si="41"/>
        <v>1</v>
      </c>
      <c r="E398" s="12">
        <f t="shared" si="42"/>
        <v>1</v>
      </c>
      <c r="F398" s="12">
        <f t="shared" si="43"/>
        <v>-1</v>
      </c>
      <c r="G398" s="12">
        <f t="shared" si="44"/>
        <v>5.5649999999999995</v>
      </c>
      <c r="H398" s="12">
        <f t="shared" si="47"/>
        <v>4.5649999999999995</v>
      </c>
      <c r="I398" s="13">
        <f t="shared" si="45"/>
        <v>0.99617041945475526</v>
      </c>
      <c r="K398" s="15">
        <f t="shared" si="46"/>
        <v>4.5650000000000022</v>
      </c>
      <c r="L398" s="15" t="str">
        <f t="shared" si="40"/>
        <v>Passed</v>
      </c>
      <c r="M398" s="15"/>
      <c r="N398" s="15"/>
    </row>
    <row r="399" spans="1:14" x14ac:dyDescent="0.25">
      <c r="A399" s="11">
        <v>0</v>
      </c>
      <c r="B399" s="12">
        <v>1</v>
      </c>
      <c r="C399" s="12">
        <v>2</v>
      </c>
      <c r="D399" s="12">
        <f t="shared" si="41"/>
        <v>1</v>
      </c>
      <c r="E399" s="12">
        <f t="shared" si="42"/>
        <v>1</v>
      </c>
      <c r="F399" s="12">
        <f t="shared" si="43"/>
        <v>-1</v>
      </c>
      <c r="G399" s="12">
        <f t="shared" si="44"/>
        <v>5.5799999999999992</v>
      </c>
      <c r="H399" s="12">
        <f t="shared" si="47"/>
        <v>4.5799999999999992</v>
      </c>
      <c r="I399" s="13">
        <f t="shared" si="45"/>
        <v>0.99622743448120776</v>
      </c>
      <c r="K399" s="15">
        <f t="shared" si="46"/>
        <v>4.5799999999999921</v>
      </c>
      <c r="L399" s="15" t="str">
        <f t="shared" si="40"/>
        <v>Passed</v>
      </c>
      <c r="M399" s="15"/>
      <c r="N399" s="15"/>
    </row>
    <row r="400" spans="1:14" x14ac:dyDescent="0.25">
      <c r="A400" s="11">
        <v>0</v>
      </c>
      <c r="B400" s="12">
        <v>1</v>
      </c>
      <c r="C400" s="12">
        <v>2</v>
      </c>
      <c r="D400" s="12">
        <f t="shared" si="41"/>
        <v>1</v>
      </c>
      <c r="E400" s="12">
        <f t="shared" si="42"/>
        <v>1</v>
      </c>
      <c r="F400" s="12">
        <f t="shared" si="43"/>
        <v>-1</v>
      </c>
      <c r="G400" s="12">
        <f t="shared" si="44"/>
        <v>5.5949999999999989</v>
      </c>
      <c r="H400" s="12">
        <f t="shared" si="47"/>
        <v>4.5949999999999989</v>
      </c>
      <c r="I400" s="13">
        <f t="shared" si="45"/>
        <v>0.99628360066450294</v>
      </c>
      <c r="K400" s="15">
        <f t="shared" si="46"/>
        <v>4.5949999999999918</v>
      </c>
      <c r="L400" s="15" t="str">
        <f t="shared" si="40"/>
        <v>Passed</v>
      </c>
      <c r="M400" s="15"/>
      <c r="N400" s="15"/>
    </row>
    <row r="401" spans="1:14" x14ac:dyDescent="0.25">
      <c r="A401" s="11">
        <v>0</v>
      </c>
      <c r="B401" s="12">
        <v>1</v>
      </c>
      <c r="C401" s="12">
        <v>2</v>
      </c>
      <c r="D401" s="12">
        <f t="shared" si="41"/>
        <v>1</v>
      </c>
      <c r="E401" s="12">
        <f t="shared" si="42"/>
        <v>1</v>
      </c>
      <c r="F401" s="12">
        <f t="shared" si="43"/>
        <v>-1</v>
      </c>
      <c r="G401" s="12">
        <f t="shared" si="44"/>
        <v>5.6099999999999985</v>
      </c>
      <c r="H401" s="12">
        <f t="shared" si="47"/>
        <v>4.6099999999999985</v>
      </c>
      <c r="I401" s="13">
        <f t="shared" si="45"/>
        <v>0.99633893064226897</v>
      </c>
      <c r="K401" s="15">
        <f t="shared" si="46"/>
        <v>4.6099999999999941</v>
      </c>
      <c r="L401" s="15" t="str">
        <f t="shared" si="40"/>
        <v>Passed</v>
      </c>
      <c r="M401" s="15"/>
      <c r="N401" s="15"/>
    </row>
    <row r="402" spans="1:14" x14ac:dyDescent="0.25">
      <c r="A402" s="11">
        <v>0</v>
      </c>
      <c r="B402" s="12">
        <v>1</v>
      </c>
      <c r="C402" s="12">
        <v>2</v>
      </c>
      <c r="D402" s="12">
        <f t="shared" si="41"/>
        <v>1</v>
      </c>
      <c r="E402" s="12">
        <f t="shared" si="42"/>
        <v>1</v>
      </c>
      <c r="F402" s="12">
        <f t="shared" si="43"/>
        <v>-1</v>
      </c>
      <c r="G402" s="12">
        <f t="shared" si="44"/>
        <v>5.6249999999999982</v>
      </c>
      <c r="H402" s="12">
        <f t="shared" si="47"/>
        <v>4.6249999999999982</v>
      </c>
      <c r="I402" s="13">
        <f t="shared" si="45"/>
        <v>0.99639343686398429</v>
      </c>
      <c r="K402" s="15">
        <f t="shared" si="46"/>
        <v>4.6250000000000071</v>
      </c>
      <c r="L402" s="15" t="str">
        <f t="shared" si="40"/>
        <v>Passed</v>
      </c>
      <c r="M402" s="15"/>
      <c r="N402" s="15"/>
    </row>
    <row r="403" spans="1:14" x14ac:dyDescent="0.25">
      <c r="A403" s="11">
        <v>0</v>
      </c>
      <c r="B403" s="12">
        <v>1</v>
      </c>
      <c r="C403" s="12">
        <v>2</v>
      </c>
      <c r="D403" s="12">
        <f t="shared" si="41"/>
        <v>1</v>
      </c>
      <c r="E403" s="12">
        <f t="shared" si="42"/>
        <v>1</v>
      </c>
      <c r="F403" s="12">
        <f t="shared" si="43"/>
        <v>-1</v>
      </c>
      <c r="G403" s="12">
        <f t="shared" si="44"/>
        <v>5.6399999999999979</v>
      </c>
      <c r="H403" s="12">
        <f t="shared" si="47"/>
        <v>4.6399999999999979</v>
      </c>
      <c r="I403" s="13">
        <f t="shared" si="45"/>
        <v>0.99644713159377862</v>
      </c>
      <c r="K403" s="15">
        <f t="shared" si="46"/>
        <v>4.6399999999999952</v>
      </c>
      <c r="L403" s="15" t="str">
        <f t="shared" si="40"/>
        <v>Passed</v>
      </c>
      <c r="M403" s="15"/>
      <c r="N403" s="15"/>
    </row>
    <row r="404" spans="1:14" x14ac:dyDescent="0.25">
      <c r="A404" s="11">
        <v>0</v>
      </c>
      <c r="B404" s="12">
        <v>1</v>
      </c>
      <c r="C404" s="12">
        <v>2</v>
      </c>
      <c r="D404" s="12">
        <f t="shared" si="41"/>
        <v>1</v>
      </c>
      <c r="E404" s="12">
        <f t="shared" si="42"/>
        <v>1</v>
      </c>
      <c r="F404" s="12">
        <f t="shared" si="43"/>
        <v>-1</v>
      </c>
      <c r="G404" s="12">
        <f t="shared" si="44"/>
        <v>5.6549999999999976</v>
      </c>
      <c r="H404" s="12">
        <f t="shared" si="47"/>
        <v>4.6549999999999976</v>
      </c>
      <c r="I404" s="13">
        <f t="shared" si="45"/>
        <v>0.99650002691319284</v>
      </c>
      <c r="K404" s="15">
        <f t="shared" si="46"/>
        <v>4.6550000000000011</v>
      </c>
      <c r="L404" s="15" t="str">
        <f t="shared" si="40"/>
        <v>Passed</v>
      </c>
      <c r="M404" s="15"/>
      <c r="N404" s="15"/>
    </row>
    <row r="405" spans="1:14" x14ac:dyDescent="0.25">
      <c r="A405" s="11">
        <v>0</v>
      </c>
      <c r="B405" s="12">
        <v>1</v>
      </c>
      <c r="C405" s="12">
        <v>2</v>
      </c>
      <c r="D405" s="12">
        <f t="shared" si="41"/>
        <v>1</v>
      </c>
      <c r="E405" s="12">
        <f t="shared" si="42"/>
        <v>1</v>
      </c>
      <c r="F405" s="12">
        <f t="shared" si="43"/>
        <v>-1</v>
      </c>
      <c r="G405" s="12">
        <f t="shared" si="44"/>
        <v>5.6699999999999973</v>
      </c>
      <c r="H405" s="12">
        <f t="shared" si="47"/>
        <v>4.6699999999999973</v>
      </c>
      <c r="I405" s="13">
        <f t="shared" si="45"/>
        <v>0.99655213472389681</v>
      </c>
      <c r="K405" s="15">
        <f t="shared" si="46"/>
        <v>4.6699999999999813</v>
      </c>
      <c r="L405" s="15" t="str">
        <f t="shared" si="40"/>
        <v>Passed</v>
      </c>
      <c r="M405" s="15"/>
      <c r="N405" s="15"/>
    </row>
    <row r="406" spans="1:14" x14ac:dyDescent="0.25">
      <c r="A406" s="11">
        <v>0</v>
      </c>
      <c r="B406" s="12">
        <v>1</v>
      </c>
      <c r="C406" s="12">
        <v>2</v>
      </c>
      <c r="D406" s="12">
        <f t="shared" si="41"/>
        <v>1</v>
      </c>
      <c r="E406" s="12">
        <f t="shared" si="42"/>
        <v>1</v>
      </c>
      <c r="F406" s="12">
        <f t="shared" si="43"/>
        <v>-1</v>
      </c>
      <c r="G406" s="12">
        <f t="shared" si="44"/>
        <v>5.6849999999999969</v>
      </c>
      <c r="H406" s="12">
        <f t="shared" si="47"/>
        <v>4.6849999999999969</v>
      </c>
      <c r="I406" s="13">
        <f t="shared" si="45"/>
        <v>0.99660346675036804</v>
      </c>
      <c r="K406" s="15">
        <f t="shared" si="46"/>
        <v>4.6850000000000112</v>
      </c>
      <c r="L406" s="15" t="str">
        <f t="shared" si="40"/>
        <v>Passed</v>
      </c>
      <c r="M406" s="15"/>
      <c r="N406" s="15"/>
    </row>
    <row r="407" spans="1:14" x14ac:dyDescent="0.25">
      <c r="A407" s="11">
        <v>0</v>
      </c>
      <c r="B407" s="12">
        <v>1</v>
      </c>
      <c r="C407" s="12">
        <v>2</v>
      </c>
      <c r="D407" s="12">
        <f t="shared" si="41"/>
        <v>1</v>
      </c>
      <c r="E407" s="12">
        <f t="shared" si="42"/>
        <v>1</v>
      </c>
      <c r="F407" s="12">
        <f t="shared" si="43"/>
        <v>-1</v>
      </c>
      <c r="G407" s="12">
        <f t="shared" si="44"/>
        <v>5.6999999999999966</v>
      </c>
      <c r="H407" s="12">
        <f t="shared" si="47"/>
        <v>4.6999999999999966</v>
      </c>
      <c r="I407" s="13">
        <f t="shared" si="45"/>
        <v>0.99665403454252877</v>
      </c>
      <c r="K407" s="15">
        <f t="shared" si="46"/>
        <v>4.7000000000000117</v>
      </c>
      <c r="L407" s="15" t="str">
        <f t="shared" si="40"/>
        <v>Passed</v>
      </c>
      <c r="M407" s="15"/>
      <c r="N407" s="15"/>
    </row>
    <row r="408" spans="1:14" x14ac:dyDescent="0.25">
      <c r="A408" s="11">
        <v>0</v>
      </c>
      <c r="B408" s="12">
        <v>1</v>
      </c>
      <c r="C408" s="12">
        <v>2</v>
      </c>
      <c r="D408" s="12">
        <f t="shared" si="41"/>
        <v>1</v>
      </c>
      <c r="E408" s="12">
        <f t="shared" si="42"/>
        <v>1</v>
      </c>
      <c r="F408" s="12">
        <f t="shared" si="43"/>
        <v>-1</v>
      </c>
      <c r="G408" s="12">
        <f t="shared" si="44"/>
        <v>5.7149999999999963</v>
      </c>
      <c r="H408" s="12">
        <f t="shared" si="47"/>
        <v>4.7149999999999963</v>
      </c>
      <c r="I408" s="13">
        <f t="shared" si="45"/>
        <v>0.99670384947834556</v>
      </c>
      <c r="K408" s="15">
        <f t="shared" si="46"/>
        <v>4.7149999999999803</v>
      </c>
      <c r="L408" s="15" t="str">
        <f t="shared" si="40"/>
        <v>Passed</v>
      </c>
      <c r="M408" s="15"/>
      <c r="N408" s="15"/>
    </row>
    <row r="409" spans="1:14" x14ac:dyDescent="0.25">
      <c r="A409" s="11">
        <v>0</v>
      </c>
      <c r="B409" s="12">
        <v>1</v>
      </c>
      <c r="C409" s="12">
        <v>2</v>
      </c>
      <c r="D409" s="12">
        <f t="shared" si="41"/>
        <v>1</v>
      </c>
      <c r="E409" s="12">
        <f t="shared" si="42"/>
        <v>1</v>
      </c>
      <c r="F409" s="12">
        <f t="shared" si="43"/>
        <v>-1</v>
      </c>
      <c r="G409" s="12">
        <f t="shared" si="44"/>
        <v>5.729999999999996</v>
      </c>
      <c r="H409" s="12">
        <f t="shared" si="47"/>
        <v>4.729999999999996</v>
      </c>
      <c r="I409" s="13">
        <f t="shared" si="45"/>
        <v>0.99675292276638938</v>
      </c>
      <c r="K409" s="15">
        <f t="shared" si="46"/>
        <v>4.7299999999999907</v>
      </c>
      <c r="L409" s="15" t="str">
        <f t="shared" si="40"/>
        <v>Passed</v>
      </c>
      <c r="M409" s="15"/>
      <c r="N409" s="15"/>
    </row>
    <row r="410" spans="1:14" x14ac:dyDescent="0.25">
      <c r="A410" s="11">
        <v>0</v>
      </c>
      <c r="B410" s="12">
        <v>1</v>
      </c>
      <c r="C410" s="12">
        <v>2</v>
      </c>
      <c r="D410" s="12">
        <f t="shared" si="41"/>
        <v>1</v>
      </c>
      <c r="E410" s="12">
        <f t="shared" si="42"/>
        <v>1</v>
      </c>
      <c r="F410" s="12">
        <f t="shared" si="43"/>
        <v>-1</v>
      </c>
      <c r="G410" s="12">
        <f t="shared" si="44"/>
        <v>5.7449999999999957</v>
      </c>
      <c r="H410" s="12">
        <f t="shared" si="47"/>
        <v>4.7449999999999957</v>
      </c>
      <c r="I410" s="13">
        <f t="shared" si="45"/>
        <v>0.9968012654483569</v>
      </c>
      <c r="K410" s="15">
        <f t="shared" si="46"/>
        <v>4.7449999999999912</v>
      </c>
      <c r="L410" s="15" t="str">
        <f t="shared" si="40"/>
        <v>Passed</v>
      </c>
      <c r="M410" s="15"/>
      <c r="N410" s="15"/>
    </row>
    <row r="411" spans="1:14" x14ac:dyDescent="0.25">
      <c r="A411" s="11">
        <v>0</v>
      </c>
      <c r="B411" s="12">
        <v>1</v>
      </c>
      <c r="C411" s="12">
        <v>2</v>
      </c>
      <c r="D411" s="12">
        <f t="shared" si="41"/>
        <v>1</v>
      </c>
      <c r="E411" s="12">
        <f t="shared" si="42"/>
        <v>1</v>
      </c>
      <c r="F411" s="12">
        <f t="shared" si="43"/>
        <v>-1</v>
      </c>
      <c r="G411" s="12">
        <f t="shared" si="44"/>
        <v>5.7599999999999953</v>
      </c>
      <c r="H411" s="12">
        <f t="shared" si="47"/>
        <v>4.7599999999999953</v>
      </c>
      <c r="I411" s="13">
        <f t="shared" si="45"/>
        <v>0.9968488884015555</v>
      </c>
      <c r="K411" s="15">
        <f t="shared" si="46"/>
        <v>4.7599999999999811</v>
      </c>
      <c r="L411" s="15" t="str">
        <f t="shared" ref="L411:L474" si="48">IF(ABS(K411- H411) &lt;= (ABS(H411) * 0.01), "Passed", "Failed")</f>
        <v>Passed</v>
      </c>
      <c r="M411" s="15"/>
      <c r="N411" s="15"/>
    </row>
    <row r="412" spans="1:14" x14ac:dyDescent="0.25">
      <c r="A412" s="11">
        <v>0</v>
      </c>
      <c r="B412" s="12">
        <v>1</v>
      </c>
      <c r="C412" s="12">
        <v>2</v>
      </c>
      <c r="D412" s="12">
        <f t="shared" ref="D412:D427" si="49" xml:space="preserve"> 4 / (C412^2)</f>
        <v>1</v>
      </c>
      <c r="E412" s="12">
        <f t="shared" ref="E412:E427" si="50" xml:space="preserve"> (B412 * C412) / 2</f>
        <v>1</v>
      </c>
      <c r="F412" s="12">
        <f t="shared" ref="F412:F427" si="51" xml:space="preserve"> A412 - 2 * (B412 / C412)</f>
        <v>-1</v>
      </c>
      <c r="G412" s="12">
        <f t="shared" ref="G412:G427" si="52" xml:space="preserve"> ( (H412) - F412 ) / E412</f>
        <v>5.774999999999995</v>
      </c>
      <c r="H412" s="12">
        <f t="shared" si="47"/>
        <v>4.774999999999995</v>
      </c>
      <c r="I412" s="13">
        <f t="shared" ref="I412:I427" si="53" xml:space="preserve"> IF(C412 &gt; 0, ( _xlfn.GAMMA.DIST(G412, D412, E412,TRUE) ), 1 - ( _xlfn.GAMMA.DIST(G412, D412, E412,TRUE) ) )</f>
        <v>0.99689580234135067</v>
      </c>
      <c r="K412" s="15">
        <f t="shared" ref="K412:K427" si="54" xml:space="preserve"> E412 * _xlfn.GAMMA.INV(I412, D412, E412) + F412</f>
        <v>4.7749999999999924</v>
      </c>
      <c r="L412" s="15" t="str">
        <f t="shared" si="48"/>
        <v>Passed</v>
      </c>
      <c r="M412" s="15"/>
      <c r="N412" s="15"/>
    </row>
    <row r="413" spans="1:14" x14ac:dyDescent="0.25">
      <c r="A413" s="11">
        <v>0</v>
      </c>
      <c r="B413" s="12">
        <v>1</v>
      </c>
      <c r="C413" s="12">
        <v>2</v>
      </c>
      <c r="D413" s="12">
        <f t="shared" si="49"/>
        <v>1</v>
      </c>
      <c r="E413" s="12">
        <f t="shared" si="50"/>
        <v>1</v>
      </c>
      <c r="F413" s="12">
        <f t="shared" si="51"/>
        <v>-1</v>
      </c>
      <c r="G413" s="12">
        <f t="shared" si="52"/>
        <v>5.7899999999999947</v>
      </c>
      <c r="H413" s="12">
        <f t="shared" ref="H413:H427" si="55">H412+0.015</f>
        <v>4.7899999999999947</v>
      </c>
      <c r="I413" s="13">
        <f t="shared" si="53"/>
        <v>0.99694201782357672</v>
      </c>
      <c r="K413" s="15">
        <f t="shared" si="54"/>
        <v>4.7900000000000089</v>
      </c>
      <c r="L413" s="15" t="str">
        <f t="shared" si="48"/>
        <v>Passed</v>
      </c>
      <c r="M413" s="15"/>
      <c r="N413" s="15"/>
    </row>
    <row r="414" spans="1:14" x14ac:dyDescent="0.25">
      <c r="A414" s="11">
        <v>0</v>
      </c>
      <c r="B414" s="12">
        <v>1</v>
      </c>
      <c r="C414" s="12">
        <v>2</v>
      </c>
      <c r="D414" s="12">
        <f t="shared" si="49"/>
        <v>1</v>
      </c>
      <c r="E414" s="12">
        <f t="shared" si="50"/>
        <v>1</v>
      </c>
      <c r="F414" s="12">
        <f t="shared" si="51"/>
        <v>-1</v>
      </c>
      <c r="G414" s="12">
        <f t="shared" si="52"/>
        <v>5.8049999999999944</v>
      </c>
      <c r="H414" s="12">
        <f t="shared" si="55"/>
        <v>4.8049999999999944</v>
      </c>
      <c r="I414" s="13">
        <f t="shared" si="53"/>
        <v>0.99698754524691202</v>
      </c>
      <c r="K414" s="15">
        <f t="shared" si="54"/>
        <v>4.8049999999999935</v>
      </c>
      <c r="L414" s="15" t="str">
        <f t="shared" si="48"/>
        <v>Passed</v>
      </c>
      <c r="M414" s="15"/>
      <c r="N414" s="15"/>
    </row>
    <row r="415" spans="1:14" x14ac:dyDescent="0.25">
      <c r="A415" s="11">
        <v>0</v>
      </c>
      <c r="B415" s="12">
        <v>1</v>
      </c>
      <c r="C415" s="12">
        <v>2</v>
      </c>
      <c r="D415" s="12">
        <f t="shared" si="49"/>
        <v>1</v>
      </c>
      <c r="E415" s="12">
        <f t="shared" si="50"/>
        <v>1</v>
      </c>
      <c r="F415" s="12">
        <f t="shared" si="51"/>
        <v>-1</v>
      </c>
      <c r="G415" s="12">
        <f t="shared" si="52"/>
        <v>5.8199999999999941</v>
      </c>
      <c r="H415" s="12">
        <f t="shared" si="55"/>
        <v>4.8199999999999941</v>
      </c>
      <c r="I415" s="13">
        <f t="shared" si="53"/>
        <v>0.997032394855219</v>
      </c>
      <c r="K415" s="15">
        <f t="shared" si="54"/>
        <v>4.8199999999999799</v>
      </c>
      <c r="L415" s="15" t="str">
        <f t="shared" si="48"/>
        <v>Passed</v>
      </c>
      <c r="M415" s="15"/>
      <c r="N415" s="15"/>
    </row>
    <row r="416" spans="1:14" x14ac:dyDescent="0.25">
      <c r="A416" s="11">
        <v>0</v>
      </c>
      <c r="B416" s="12">
        <v>1</v>
      </c>
      <c r="C416" s="12">
        <v>2</v>
      </c>
      <c r="D416" s="12">
        <f t="shared" si="49"/>
        <v>1</v>
      </c>
      <c r="E416" s="12">
        <f t="shared" si="50"/>
        <v>1</v>
      </c>
      <c r="F416" s="12">
        <f t="shared" si="51"/>
        <v>-1</v>
      </c>
      <c r="G416" s="12">
        <f t="shared" si="52"/>
        <v>5.8349999999999937</v>
      </c>
      <c r="H416" s="12">
        <f t="shared" si="55"/>
        <v>4.8349999999999937</v>
      </c>
      <c r="I416" s="13">
        <f t="shared" si="53"/>
        <v>0.99707657673984884</v>
      </c>
      <c r="K416" s="15">
        <f t="shared" si="54"/>
        <v>4.8350000000000088</v>
      </c>
      <c r="L416" s="15" t="str">
        <f t="shared" si="48"/>
        <v>Passed</v>
      </c>
      <c r="M416" s="15"/>
      <c r="N416" s="15"/>
    </row>
    <row r="417" spans="1:14" x14ac:dyDescent="0.25">
      <c r="A417" s="11">
        <v>0</v>
      </c>
      <c r="B417" s="12">
        <v>1</v>
      </c>
      <c r="C417" s="12">
        <v>2</v>
      </c>
      <c r="D417" s="12">
        <f t="shared" si="49"/>
        <v>1</v>
      </c>
      <c r="E417" s="12">
        <f t="shared" si="50"/>
        <v>1</v>
      </c>
      <c r="F417" s="12">
        <f t="shared" si="51"/>
        <v>-1</v>
      </c>
      <c r="G417" s="12">
        <f t="shared" si="52"/>
        <v>5.8499999999999934</v>
      </c>
      <c r="H417" s="12">
        <f t="shared" si="55"/>
        <v>4.8499999999999934</v>
      </c>
      <c r="I417" s="13">
        <f t="shared" si="53"/>
        <v>0.99712010084191172</v>
      </c>
      <c r="K417" s="15">
        <f t="shared" si="54"/>
        <v>4.8499999999999854</v>
      </c>
      <c r="L417" s="15" t="str">
        <f t="shared" si="48"/>
        <v>Passed</v>
      </c>
      <c r="M417" s="15"/>
      <c r="N417" s="15"/>
    </row>
    <row r="418" spans="1:14" x14ac:dyDescent="0.25">
      <c r="A418" s="11">
        <v>0</v>
      </c>
      <c r="B418" s="12">
        <v>1</v>
      </c>
      <c r="C418" s="12">
        <v>2</v>
      </c>
      <c r="D418" s="12">
        <f t="shared" si="49"/>
        <v>1</v>
      </c>
      <c r="E418" s="12">
        <f t="shared" si="50"/>
        <v>1</v>
      </c>
      <c r="F418" s="12">
        <f t="shared" si="51"/>
        <v>-1</v>
      </c>
      <c r="G418" s="12">
        <f t="shared" si="52"/>
        <v>5.8649999999999931</v>
      </c>
      <c r="H418" s="12">
        <f t="shared" si="55"/>
        <v>4.8649999999999931</v>
      </c>
      <c r="I418" s="13">
        <f t="shared" si="53"/>
        <v>0.99716297695451439</v>
      </c>
      <c r="K418" s="15">
        <f t="shared" si="54"/>
        <v>4.8649999999999736</v>
      </c>
      <c r="L418" s="15" t="str">
        <f t="shared" si="48"/>
        <v>Passed</v>
      </c>
      <c r="M418" s="15"/>
      <c r="N418" s="15"/>
    </row>
    <row r="419" spans="1:14" x14ac:dyDescent="0.25">
      <c r="A419" s="11">
        <v>0</v>
      </c>
      <c r="B419" s="12">
        <v>1</v>
      </c>
      <c r="C419" s="12">
        <v>2</v>
      </c>
      <c r="D419" s="12">
        <f t="shared" si="49"/>
        <v>1</v>
      </c>
      <c r="E419" s="12">
        <f t="shared" si="50"/>
        <v>1</v>
      </c>
      <c r="F419" s="12">
        <f t="shared" si="51"/>
        <v>-1</v>
      </c>
      <c r="G419" s="12">
        <f t="shared" si="52"/>
        <v>5.8799999999999928</v>
      </c>
      <c r="H419" s="12">
        <f t="shared" si="55"/>
        <v>4.8799999999999928</v>
      </c>
      <c r="I419" s="13">
        <f t="shared" si="53"/>
        <v>0.99720521472496315</v>
      </c>
      <c r="K419" s="15">
        <f t="shared" si="54"/>
        <v>4.8799999999999981</v>
      </c>
      <c r="L419" s="15" t="str">
        <f t="shared" si="48"/>
        <v>Passed</v>
      </c>
      <c r="M419" s="15"/>
      <c r="N419" s="15"/>
    </row>
    <row r="420" spans="1:14" x14ac:dyDescent="0.25">
      <c r="A420" s="11">
        <v>0</v>
      </c>
      <c r="B420" s="12">
        <v>1</v>
      </c>
      <c r="C420" s="12">
        <v>2</v>
      </c>
      <c r="D420" s="12">
        <f t="shared" si="49"/>
        <v>1</v>
      </c>
      <c r="E420" s="12">
        <f t="shared" si="50"/>
        <v>1</v>
      </c>
      <c r="F420" s="12">
        <f t="shared" si="51"/>
        <v>-1</v>
      </c>
      <c r="G420" s="12">
        <f t="shared" si="52"/>
        <v>5.8949999999999925</v>
      </c>
      <c r="H420" s="12">
        <f t="shared" si="55"/>
        <v>4.8949999999999925</v>
      </c>
      <c r="I420" s="13">
        <f t="shared" si="53"/>
        <v>0.9972468236569344</v>
      </c>
      <c r="K420" s="15">
        <f t="shared" si="54"/>
        <v>4.8950000000000085</v>
      </c>
      <c r="L420" s="15" t="str">
        <f t="shared" si="48"/>
        <v>Passed</v>
      </c>
      <c r="M420" s="15"/>
      <c r="N420" s="15"/>
    </row>
    <row r="421" spans="1:14" x14ac:dyDescent="0.25">
      <c r="A421" s="11">
        <v>0</v>
      </c>
      <c r="B421" s="12">
        <v>1</v>
      </c>
      <c r="C421" s="12">
        <v>2</v>
      </c>
      <c r="D421" s="12">
        <f t="shared" si="49"/>
        <v>1</v>
      </c>
      <c r="E421" s="12">
        <f t="shared" si="50"/>
        <v>1</v>
      </c>
      <c r="F421" s="12">
        <f t="shared" si="51"/>
        <v>-1</v>
      </c>
      <c r="G421" s="12">
        <f t="shared" si="52"/>
        <v>5.9099999999999921</v>
      </c>
      <c r="H421" s="12">
        <f t="shared" si="55"/>
        <v>4.9099999999999921</v>
      </c>
      <c r="I421" s="13">
        <f t="shared" si="53"/>
        <v>0.99728781311261339</v>
      </c>
      <c r="K421" s="15">
        <f t="shared" si="54"/>
        <v>4.9100000000000108</v>
      </c>
      <c r="L421" s="15" t="str">
        <f t="shared" si="48"/>
        <v>Passed</v>
      </c>
      <c r="M421" s="15"/>
      <c r="N421" s="15"/>
    </row>
    <row r="422" spans="1:14" x14ac:dyDescent="0.25">
      <c r="A422" s="11">
        <v>0</v>
      </c>
      <c r="B422" s="12">
        <v>1</v>
      </c>
      <c r="C422" s="12">
        <v>2</v>
      </c>
      <c r="D422" s="12">
        <f t="shared" si="49"/>
        <v>1</v>
      </c>
      <c r="E422" s="12">
        <f t="shared" si="50"/>
        <v>1</v>
      </c>
      <c r="F422" s="12">
        <f t="shared" si="51"/>
        <v>-1</v>
      </c>
      <c r="G422" s="12">
        <f t="shared" si="52"/>
        <v>5.9249999999999918</v>
      </c>
      <c r="H422" s="12">
        <f t="shared" si="55"/>
        <v>4.9249999999999918</v>
      </c>
      <c r="I422" s="13">
        <f t="shared" si="53"/>
        <v>0.99732819231480052</v>
      </c>
      <c r="K422" s="15">
        <f t="shared" si="54"/>
        <v>4.9249999999999892</v>
      </c>
      <c r="L422" s="15" t="str">
        <f t="shared" si="48"/>
        <v>Passed</v>
      </c>
      <c r="M422" s="15"/>
      <c r="N422" s="15"/>
    </row>
    <row r="423" spans="1:14" x14ac:dyDescent="0.25">
      <c r="A423" s="11">
        <v>0</v>
      </c>
      <c r="B423" s="12">
        <v>1</v>
      </c>
      <c r="C423" s="12">
        <v>2</v>
      </c>
      <c r="D423" s="12">
        <f t="shared" si="49"/>
        <v>1</v>
      </c>
      <c r="E423" s="12">
        <f t="shared" si="50"/>
        <v>1</v>
      </c>
      <c r="F423" s="12">
        <f t="shared" si="51"/>
        <v>-1</v>
      </c>
      <c r="G423" s="12">
        <f t="shared" si="52"/>
        <v>5.9399999999999915</v>
      </c>
      <c r="H423" s="12">
        <f t="shared" si="55"/>
        <v>4.9399999999999915</v>
      </c>
      <c r="I423" s="13">
        <f t="shared" si="53"/>
        <v>0.99736797034898683</v>
      </c>
      <c r="K423" s="15">
        <f t="shared" si="54"/>
        <v>4.9400000000000119</v>
      </c>
      <c r="L423" s="15" t="str">
        <f t="shared" si="48"/>
        <v>Passed</v>
      </c>
      <c r="M423" s="15"/>
      <c r="N423" s="15"/>
    </row>
    <row r="424" spans="1:14" x14ac:dyDescent="0.25">
      <c r="A424" s="11">
        <v>0</v>
      </c>
      <c r="B424" s="12">
        <v>1</v>
      </c>
      <c r="C424" s="12">
        <v>2</v>
      </c>
      <c r="D424" s="12">
        <f t="shared" si="49"/>
        <v>1</v>
      </c>
      <c r="E424" s="12">
        <f t="shared" si="50"/>
        <v>1</v>
      </c>
      <c r="F424" s="12">
        <f t="shared" si="51"/>
        <v>-1</v>
      </c>
      <c r="G424" s="12">
        <f t="shared" si="52"/>
        <v>5.9549999999999912</v>
      </c>
      <c r="H424" s="12">
        <f t="shared" si="55"/>
        <v>4.9549999999999912</v>
      </c>
      <c r="I424" s="13">
        <f t="shared" si="53"/>
        <v>0.99740715616539755</v>
      </c>
      <c r="K424" s="15">
        <f t="shared" si="54"/>
        <v>4.9549999999999734</v>
      </c>
      <c r="L424" s="15" t="str">
        <f t="shared" si="48"/>
        <v>Passed</v>
      </c>
      <c r="M424" s="15"/>
      <c r="N424" s="15"/>
    </row>
    <row r="425" spans="1:14" x14ac:dyDescent="0.25">
      <c r="A425" s="11">
        <v>0</v>
      </c>
      <c r="B425" s="12">
        <v>1</v>
      </c>
      <c r="C425" s="12">
        <v>2</v>
      </c>
      <c r="D425" s="12">
        <f t="shared" si="49"/>
        <v>1</v>
      </c>
      <c r="E425" s="12">
        <f t="shared" si="50"/>
        <v>1</v>
      </c>
      <c r="F425" s="12">
        <f t="shared" si="51"/>
        <v>-1</v>
      </c>
      <c r="G425" s="12">
        <f t="shared" si="52"/>
        <v>5.9699999999999909</v>
      </c>
      <c r="H425" s="12">
        <f t="shared" si="55"/>
        <v>4.9699999999999909</v>
      </c>
      <c r="I425" s="13">
        <f t="shared" si="53"/>
        <v>0.99744575858100692</v>
      </c>
      <c r="K425" s="15">
        <f t="shared" si="54"/>
        <v>4.9699999999999696</v>
      </c>
      <c r="L425" s="15" t="str">
        <f t="shared" si="48"/>
        <v>Passed</v>
      </c>
      <c r="M425" s="15"/>
      <c r="N425" s="15"/>
    </row>
    <row r="426" spans="1:14" x14ac:dyDescent="0.25">
      <c r="A426" s="11">
        <v>0</v>
      </c>
      <c r="B426" s="12">
        <v>1</v>
      </c>
      <c r="C426" s="12">
        <v>2</v>
      </c>
      <c r="D426" s="12">
        <f t="shared" si="49"/>
        <v>1</v>
      </c>
      <c r="E426" s="12">
        <f t="shared" si="50"/>
        <v>1</v>
      </c>
      <c r="F426" s="12">
        <f t="shared" si="51"/>
        <v>-1</v>
      </c>
      <c r="G426" s="12">
        <f t="shared" si="52"/>
        <v>5.9849999999999905</v>
      </c>
      <c r="H426" s="12">
        <f t="shared" si="55"/>
        <v>4.9849999999999905</v>
      </c>
      <c r="I426" s="13">
        <f t="shared" si="53"/>
        <v>0.99748378628152135</v>
      </c>
      <c r="K426" s="15">
        <f t="shared" si="54"/>
        <v>4.9850000000000065</v>
      </c>
      <c r="L426" s="15" t="str">
        <f t="shared" si="48"/>
        <v>Passed</v>
      </c>
      <c r="M426" s="15"/>
      <c r="N426" s="15"/>
    </row>
    <row r="427" spans="1:14" x14ac:dyDescent="0.25">
      <c r="A427" s="11">
        <v>0</v>
      </c>
      <c r="B427" s="12">
        <v>1</v>
      </c>
      <c r="C427" s="12">
        <v>2</v>
      </c>
      <c r="D427" s="12">
        <f t="shared" si="49"/>
        <v>1</v>
      </c>
      <c r="E427" s="12">
        <f t="shared" si="50"/>
        <v>1</v>
      </c>
      <c r="F427" s="12">
        <f t="shared" si="51"/>
        <v>-1</v>
      </c>
      <c r="G427" s="12">
        <f t="shared" si="52"/>
        <v>5.9999999999999902</v>
      </c>
      <c r="H427" s="12">
        <f t="shared" si="55"/>
        <v>4.9999999999999902</v>
      </c>
      <c r="I427" s="13">
        <f t="shared" si="53"/>
        <v>0.99752124782333362</v>
      </c>
      <c r="K427" s="15">
        <f t="shared" si="54"/>
        <v>4.9999999999999929</v>
      </c>
      <c r="L427" s="15" t="str">
        <f t="shared" si="48"/>
        <v>Passed</v>
      </c>
      <c r="M427" s="15"/>
      <c r="N427" s="15"/>
    </row>
  </sheetData>
  <mergeCells count="2">
    <mergeCell ref="A8:I8"/>
    <mergeCell ref="A6:I6"/>
  </mergeCells>
  <conditionalFormatting sqref="L27:L427 L24:L25">
    <cfRule type="containsText" dxfId="5" priority="3" operator="containsText" text="Failed">
      <formula>NOT(ISERROR(SEARCH("Failed",L24)))</formula>
    </cfRule>
  </conditionalFormatting>
  <conditionalFormatting sqref="L27:L1048576 L1:L5 L16:L25">
    <cfRule type="containsText" dxfId="4" priority="4" operator="containsText" text="Passed">
      <formula>NOT(ISERROR(SEARCH("Passed",L1)))</formula>
    </cfRule>
  </conditionalFormatting>
  <conditionalFormatting sqref="L6:L15">
    <cfRule type="containsText" dxfId="3" priority="1" operator="containsText" text="Failed">
      <formula>NOT(ISERROR(SEARCH("Failed",L6)))</formula>
    </cfRule>
    <cfRule type="containsText" dxfId="2" priority="2" operator="containsText" text="Passed">
      <formula>NOT(ISERROR(SEARCH("Passed",L6)))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8"/>
  <sheetViews>
    <sheetView tabSelected="1" workbookViewId="0">
      <pane ySplit="27" topLeftCell="A28" activePane="bottomLeft" state="frozen"/>
      <selection pane="bottomLeft" activeCell="K1" sqref="K1"/>
    </sheetView>
  </sheetViews>
  <sheetFormatPr defaultRowHeight="15" x14ac:dyDescent="0.25"/>
  <cols>
    <col min="1" max="1" width="12.7109375" style="14" customWidth="1"/>
    <col min="2" max="9" width="8.85546875" style="14" customWidth="1"/>
    <col min="10" max="10" width="12" style="14" bestFit="1" customWidth="1"/>
    <col min="11" max="11" width="14.5703125" style="14" bestFit="1" customWidth="1"/>
    <col min="12" max="12" width="10" style="14" bestFit="1" customWidth="1"/>
    <col min="13" max="13" width="9.140625" style="14"/>
    <col min="14" max="15" width="12.7109375" style="15" customWidth="1"/>
    <col min="16" max="16" width="12.7109375" style="14" customWidth="1"/>
    <col min="17" max="16384" width="9.140625" style="14"/>
  </cols>
  <sheetData>
    <row r="1" spans="1:20" x14ac:dyDescent="0.25">
      <c r="A1" s="1" t="s">
        <v>0</v>
      </c>
      <c r="B1" s="1" t="s">
        <v>1</v>
      </c>
    </row>
    <row r="2" spans="1:20" x14ac:dyDescent="0.25">
      <c r="A2" s="2" t="s">
        <v>2</v>
      </c>
      <c r="B2" s="1" t="s">
        <v>3</v>
      </c>
    </row>
    <row r="3" spans="1:20" x14ac:dyDescent="0.25">
      <c r="A3" s="2" t="s">
        <v>4</v>
      </c>
      <c r="B3" s="1" t="s">
        <v>5</v>
      </c>
    </row>
    <row r="4" spans="1:20" x14ac:dyDescent="0.25">
      <c r="A4" s="2" t="s">
        <v>6</v>
      </c>
      <c r="B4" s="1" t="s">
        <v>27</v>
      </c>
    </row>
    <row r="5" spans="1:20" ht="15.75" thickBot="1" x14ac:dyDescent="0.3">
      <c r="A5" s="2"/>
      <c r="B5" s="1"/>
    </row>
    <row r="6" spans="1:20" x14ac:dyDescent="0.25">
      <c r="A6" s="42" t="s">
        <v>28</v>
      </c>
      <c r="B6" s="43"/>
      <c r="C6" s="43"/>
      <c r="D6" s="43"/>
      <c r="E6" s="43"/>
      <c r="F6" s="43"/>
      <c r="G6" s="43"/>
      <c r="H6" s="43"/>
      <c r="I6" s="44"/>
      <c r="K6" s="19" t="s">
        <v>19</v>
      </c>
      <c r="L6" s="20" t="s">
        <v>18</v>
      </c>
      <c r="M6" s="21"/>
      <c r="N6" s="32"/>
      <c r="O6" s="32"/>
      <c r="P6" s="21"/>
      <c r="Q6" s="21"/>
      <c r="R6" s="21"/>
      <c r="S6" s="21"/>
      <c r="T6" s="22"/>
    </row>
    <row r="7" spans="1:20" x14ac:dyDescent="0.25">
      <c r="A7" s="3"/>
      <c r="B7" s="4"/>
      <c r="C7" s="16"/>
      <c r="D7" s="16"/>
      <c r="E7" s="16"/>
      <c r="F7" s="16"/>
      <c r="G7" s="16"/>
      <c r="H7" s="16"/>
      <c r="I7" s="17"/>
      <c r="K7" s="23">
        <f>_xlfn.LOGNORM.INV(L7, 0, 1)</f>
        <v>1.7270493538983833E-3</v>
      </c>
      <c r="L7" s="18">
        <v>1E-10</v>
      </c>
      <c r="M7" s="24"/>
      <c r="N7" s="33"/>
      <c r="O7" s="33"/>
      <c r="P7" s="24"/>
      <c r="Q7" s="24"/>
      <c r="R7" s="24"/>
      <c r="S7" s="24"/>
      <c r="T7" s="25"/>
    </row>
    <row r="8" spans="1:20" x14ac:dyDescent="0.25">
      <c r="A8" s="39" t="s">
        <v>17</v>
      </c>
      <c r="B8" s="40"/>
      <c r="C8" s="40"/>
      <c r="D8" s="40"/>
      <c r="E8" s="40"/>
      <c r="F8" s="40"/>
      <c r="G8" s="40"/>
      <c r="H8" s="40"/>
      <c r="I8" s="41"/>
      <c r="K8" s="23">
        <f>_xlfn.LOGNORM.INV(L8, 0, 1)</f>
        <v>5.5202199018617743E-3</v>
      </c>
      <c r="L8" s="18">
        <f>0.0000001</f>
        <v>9.9999999999999995E-8</v>
      </c>
      <c r="M8" s="24"/>
      <c r="N8" s="33"/>
      <c r="O8" s="33"/>
      <c r="P8" s="24"/>
      <c r="Q8" s="24"/>
      <c r="R8" s="24"/>
      <c r="S8" s="24"/>
      <c r="T8" s="25"/>
    </row>
    <row r="9" spans="1:20" x14ac:dyDescent="0.25">
      <c r="A9" s="3"/>
      <c r="B9" s="4"/>
      <c r="C9" s="16"/>
      <c r="D9" s="16"/>
      <c r="E9" s="16"/>
      <c r="F9" s="16"/>
      <c r="G9" s="16"/>
      <c r="H9" s="16"/>
      <c r="I9" s="17"/>
      <c r="K9" s="23">
        <f>_xlfn.LOGNORM.INV(L9, 0, 1)</f>
        <v>2.4257814030146357E-2</v>
      </c>
      <c r="L9" s="18">
        <v>1E-4</v>
      </c>
      <c r="M9" s="24"/>
      <c r="N9" s="33"/>
      <c r="O9" s="33"/>
      <c r="P9" s="24"/>
      <c r="Q9" s="24"/>
      <c r="R9" s="24"/>
      <c r="S9" s="24"/>
      <c r="T9" s="25"/>
    </row>
    <row r="10" spans="1:20" x14ac:dyDescent="0.25">
      <c r="A10" s="3"/>
      <c r="B10" s="4"/>
      <c r="C10" s="16"/>
      <c r="D10" s="16"/>
      <c r="E10" s="16"/>
      <c r="F10" s="16"/>
      <c r="G10" s="16"/>
      <c r="H10" s="16"/>
      <c r="I10" s="17"/>
      <c r="K10" s="23">
        <f t="shared" ref="K10:K23" si="0">_xlfn.LOGNORM.INV(L10, 0, 1)</f>
        <v>9.7651733070335991E-2</v>
      </c>
      <c r="L10" s="18">
        <v>0.01</v>
      </c>
      <c r="M10" s="24"/>
      <c r="N10" s="33"/>
      <c r="O10" s="33"/>
      <c r="P10" s="24"/>
      <c r="Q10" s="24"/>
      <c r="R10" s="24"/>
      <c r="S10" s="24"/>
      <c r="T10" s="25"/>
    </row>
    <row r="11" spans="1:20" x14ac:dyDescent="0.25">
      <c r="A11" s="3"/>
      <c r="B11" s="4"/>
      <c r="C11" s="16"/>
      <c r="D11" s="16"/>
      <c r="E11" s="16"/>
      <c r="F11" s="16"/>
      <c r="G11" s="16"/>
      <c r="H11" s="16"/>
      <c r="I11" s="17"/>
      <c r="K11" s="23">
        <f t="shared" si="0"/>
        <v>0.19304081669873657</v>
      </c>
      <c r="L11" s="18">
        <v>0.05</v>
      </c>
      <c r="M11" s="24"/>
      <c r="N11" s="33"/>
      <c r="O11" s="33"/>
      <c r="P11" s="24"/>
      <c r="Q11" s="24"/>
      <c r="R11" s="24"/>
      <c r="S11" s="24"/>
      <c r="T11" s="25"/>
    </row>
    <row r="12" spans="1:20" x14ac:dyDescent="0.25">
      <c r="A12" s="3"/>
      <c r="B12" s="4"/>
      <c r="C12" s="16"/>
      <c r="D12" s="16"/>
      <c r="E12" s="16"/>
      <c r="F12" s="16"/>
      <c r="G12" s="16"/>
      <c r="H12" s="16"/>
      <c r="I12" s="17"/>
      <c r="K12" s="23">
        <f t="shared" si="0"/>
        <v>0.27760624185200977</v>
      </c>
      <c r="L12" s="18">
        <v>0.1</v>
      </c>
      <c r="M12" s="24"/>
      <c r="N12" s="33"/>
      <c r="O12" s="33"/>
      <c r="P12" s="24"/>
      <c r="Q12" s="24"/>
      <c r="R12" s="24"/>
      <c r="S12" s="24"/>
      <c r="T12" s="25"/>
    </row>
    <row r="13" spans="1:20" x14ac:dyDescent="0.25">
      <c r="A13" s="3"/>
      <c r="B13" s="4"/>
      <c r="C13" s="16"/>
      <c r="D13" s="16"/>
      <c r="E13" s="16"/>
      <c r="F13" s="16"/>
      <c r="G13" s="16"/>
      <c r="H13" s="16"/>
      <c r="I13" s="17"/>
      <c r="K13" s="23">
        <f t="shared" si="0"/>
        <v>0.43101118688183848</v>
      </c>
      <c r="L13" s="18">
        <v>0.2</v>
      </c>
      <c r="M13" s="24"/>
      <c r="N13" s="33"/>
      <c r="O13" s="33"/>
      <c r="P13" s="24"/>
      <c r="Q13" s="24"/>
      <c r="R13" s="24"/>
      <c r="S13" s="24"/>
      <c r="T13" s="25"/>
    </row>
    <row r="14" spans="1:20" x14ac:dyDescent="0.25">
      <c r="A14" s="3"/>
      <c r="B14" s="4"/>
      <c r="C14" s="16"/>
      <c r="D14" s="16"/>
      <c r="E14" s="16"/>
      <c r="F14" s="16"/>
      <c r="G14" s="16"/>
      <c r="H14" s="16"/>
      <c r="I14" s="17"/>
      <c r="K14" s="23">
        <f t="shared" si="0"/>
        <v>0.59191010060955407</v>
      </c>
      <c r="L14" s="18">
        <v>0.3</v>
      </c>
      <c r="M14" s="24"/>
      <c r="N14" s="33"/>
      <c r="O14" s="33"/>
      <c r="P14" s="24"/>
      <c r="Q14" s="24"/>
      <c r="R14" s="24"/>
      <c r="S14" s="24"/>
      <c r="T14" s="25"/>
    </row>
    <row r="15" spans="1:20" x14ac:dyDescent="0.25">
      <c r="A15" s="3"/>
      <c r="B15" s="4"/>
      <c r="C15" s="16"/>
      <c r="D15" s="16"/>
      <c r="E15" s="16"/>
      <c r="F15" s="16"/>
      <c r="G15" s="16"/>
      <c r="H15" s="16"/>
      <c r="I15" s="17"/>
      <c r="K15" s="23">
        <f t="shared" si="0"/>
        <v>0.7761984141563506</v>
      </c>
      <c r="L15" s="18">
        <v>0.4</v>
      </c>
      <c r="M15" s="24"/>
      <c r="N15" s="33"/>
      <c r="O15" s="33"/>
      <c r="P15" s="24"/>
      <c r="Q15" s="24"/>
      <c r="R15" s="24"/>
      <c r="S15" s="24"/>
      <c r="T15" s="25"/>
    </row>
    <row r="16" spans="1:20" x14ac:dyDescent="0.25">
      <c r="A16" s="3"/>
      <c r="B16" s="4"/>
      <c r="C16" s="16"/>
      <c r="D16" s="16"/>
      <c r="E16" s="16"/>
      <c r="F16" s="16"/>
      <c r="G16" s="16"/>
      <c r="H16" s="16"/>
      <c r="I16" s="17"/>
      <c r="K16" s="23">
        <f t="shared" si="0"/>
        <v>1</v>
      </c>
      <c r="L16" s="18">
        <v>0.5</v>
      </c>
      <c r="M16" s="24"/>
      <c r="N16" s="33"/>
      <c r="O16" s="33"/>
      <c r="P16" s="24"/>
      <c r="Q16" s="24"/>
      <c r="R16" s="24"/>
      <c r="S16" s="24"/>
      <c r="T16" s="25"/>
    </row>
    <row r="17" spans="1:20" x14ac:dyDescent="0.25">
      <c r="A17" s="3"/>
      <c r="B17" s="4"/>
      <c r="C17" s="16"/>
      <c r="D17" s="16"/>
      <c r="E17" s="16"/>
      <c r="F17" s="16"/>
      <c r="G17" s="16"/>
      <c r="H17" s="16"/>
      <c r="I17" s="17"/>
      <c r="K17" s="23">
        <f t="shared" si="0"/>
        <v>1.2883303827500074</v>
      </c>
      <c r="L17" s="18">
        <v>0.6</v>
      </c>
      <c r="M17" s="24"/>
      <c r="N17" s="33"/>
      <c r="O17" s="33"/>
      <c r="P17" s="24"/>
      <c r="Q17" s="24"/>
      <c r="R17" s="24"/>
      <c r="S17" s="24"/>
      <c r="T17" s="25"/>
    </row>
    <row r="18" spans="1:20" x14ac:dyDescent="0.25">
      <c r="A18" s="3"/>
      <c r="B18" s="4"/>
      <c r="C18" s="16"/>
      <c r="D18" s="16"/>
      <c r="E18" s="16"/>
      <c r="F18" s="16"/>
      <c r="G18" s="16"/>
      <c r="H18" s="16"/>
      <c r="I18" s="17"/>
      <c r="K18" s="23">
        <f t="shared" si="0"/>
        <v>1.6894457434840042</v>
      </c>
      <c r="L18" s="18">
        <v>0.7</v>
      </c>
      <c r="M18" s="24"/>
      <c r="N18" s="33"/>
      <c r="O18" s="33"/>
      <c r="P18" s="24"/>
      <c r="Q18" s="24"/>
      <c r="R18" s="24"/>
      <c r="S18" s="24"/>
      <c r="T18" s="25"/>
    </row>
    <row r="19" spans="1:20" x14ac:dyDescent="0.25">
      <c r="A19" s="3"/>
      <c r="B19" s="4"/>
      <c r="C19" s="16"/>
      <c r="D19" s="16"/>
      <c r="E19" s="16"/>
      <c r="F19" s="16"/>
      <c r="G19" s="16"/>
      <c r="H19" s="16"/>
      <c r="I19" s="17"/>
      <c r="K19" s="23">
        <f t="shared" si="0"/>
        <v>2.320125394504319</v>
      </c>
      <c r="L19" s="18">
        <v>0.8</v>
      </c>
      <c r="M19" s="24"/>
      <c r="N19" s="33"/>
      <c r="O19" s="33"/>
      <c r="P19" s="24"/>
      <c r="Q19" s="24"/>
      <c r="R19" s="24"/>
      <c r="S19" s="24"/>
      <c r="T19" s="25"/>
    </row>
    <row r="20" spans="1:20" x14ac:dyDescent="0.25">
      <c r="A20" s="3"/>
      <c r="B20" s="4"/>
      <c r="C20" s="16"/>
      <c r="D20" s="16"/>
      <c r="E20" s="16"/>
      <c r="F20" s="16"/>
      <c r="G20" s="16"/>
      <c r="H20" s="16"/>
      <c r="I20" s="17"/>
      <c r="K20" s="23">
        <f t="shared" si="0"/>
        <v>3.6022244792791582</v>
      </c>
      <c r="L20" s="18">
        <v>0.9</v>
      </c>
      <c r="M20" s="24"/>
      <c r="N20" s="33"/>
      <c r="O20" s="33"/>
      <c r="P20" s="24"/>
      <c r="Q20" s="24"/>
      <c r="R20" s="24"/>
      <c r="S20" s="24"/>
      <c r="T20" s="25"/>
    </row>
    <row r="21" spans="1:20" x14ac:dyDescent="0.25">
      <c r="A21" s="3"/>
      <c r="B21" s="4"/>
      <c r="C21" s="16"/>
      <c r="D21" s="16"/>
      <c r="E21" s="16"/>
      <c r="F21" s="16"/>
      <c r="G21" s="16"/>
      <c r="H21" s="16"/>
      <c r="I21" s="17"/>
      <c r="K21" s="23">
        <f t="shared" si="0"/>
        <v>5.1802516022330103</v>
      </c>
      <c r="L21" s="18">
        <v>0.95</v>
      </c>
      <c r="M21" s="24"/>
      <c r="N21" s="33"/>
      <c r="O21" s="33"/>
      <c r="P21" s="24"/>
      <c r="Q21" s="24"/>
      <c r="R21" s="24"/>
      <c r="S21" s="24"/>
      <c r="T21" s="25"/>
    </row>
    <row r="22" spans="1:20" x14ac:dyDescent="0.25">
      <c r="A22" s="3"/>
      <c r="B22" s="4"/>
      <c r="C22" s="16"/>
      <c r="D22" s="16"/>
      <c r="E22" s="16"/>
      <c r="F22" s="16"/>
      <c r="G22" s="16"/>
      <c r="H22" s="16"/>
      <c r="I22" s="17"/>
      <c r="K22" s="23">
        <f t="shared" si="0"/>
        <v>10.240473656312131</v>
      </c>
      <c r="L22" s="18">
        <v>0.99</v>
      </c>
      <c r="M22" s="24"/>
      <c r="N22" s="33"/>
      <c r="O22" s="33"/>
      <c r="P22" s="24"/>
      <c r="Q22" s="24"/>
      <c r="R22" s="24"/>
      <c r="S22" s="24"/>
      <c r="T22" s="25"/>
    </row>
    <row r="23" spans="1:20" ht="15.75" thickBot="1" x14ac:dyDescent="0.3">
      <c r="A23" s="3"/>
      <c r="B23" s="4"/>
      <c r="C23" s="16"/>
      <c r="D23" s="16"/>
      <c r="E23" s="16"/>
      <c r="F23" s="16"/>
      <c r="G23" s="16"/>
      <c r="H23" s="16"/>
      <c r="I23" s="17"/>
      <c r="K23" s="26">
        <f t="shared" si="0"/>
        <v>579.02224104720267</v>
      </c>
      <c r="L23" s="27">
        <v>0.99999999989999999</v>
      </c>
      <c r="M23" s="28"/>
      <c r="N23" s="34"/>
      <c r="O23" s="34"/>
      <c r="P23" s="28"/>
      <c r="Q23" s="28"/>
      <c r="R23" s="28"/>
      <c r="S23" s="28"/>
      <c r="T23" s="29"/>
    </row>
    <row r="24" spans="1:20" x14ac:dyDescent="0.25">
      <c r="A24" s="3"/>
      <c r="B24" s="4"/>
      <c r="C24" s="16"/>
      <c r="D24" s="16"/>
      <c r="E24" s="16"/>
      <c r="F24" s="16"/>
      <c r="G24" s="16"/>
      <c r="H24" s="16"/>
      <c r="I24" s="17"/>
    </row>
    <row r="25" spans="1:20" x14ac:dyDescent="0.25">
      <c r="A25" s="3"/>
      <c r="B25" s="4"/>
      <c r="C25" s="16"/>
      <c r="D25" s="16"/>
      <c r="E25" s="16"/>
      <c r="F25" s="16"/>
      <c r="G25" s="16"/>
      <c r="H25" s="16"/>
      <c r="I25" s="17"/>
      <c r="L25" s="30" t="s">
        <v>29</v>
      </c>
    </row>
    <row r="26" spans="1:20" x14ac:dyDescent="0.25">
      <c r="A26" s="3"/>
      <c r="B26" s="4"/>
      <c r="C26" s="16"/>
      <c r="D26" s="16"/>
      <c r="E26" s="16"/>
      <c r="F26" s="16"/>
      <c r="G26" s="16"/>
      <c r="H26" s="16"/>
      <c r="I26" s="17"/>
      <c r="L26" s="31" t="s">
        <v>30</v>
      </c>
      <c r="M26" s="31" t="s">
        <v>31</v>
      </c>
      <c r="N26" s="31" t="s">
        <v>34</v>
      </c>
      <c r="O26" s="8" t="s">
        <v>32</v>
      </c>
      <c r="P26" s="36" t="s">
        <v>35</v>
      </c>
    </row>
    <row r="27" spans="1:20" x14ac:dyDescent="0.25">
      <c r="A27" s="7" t="s">
        <v>8</v>
      </c>
      <c r="B27" s="8" t="s">
        <v>9</v>
      </c>
      <c r="C27" s="8" t="s">
        <v>10</v>
      </c>
      <c r="D27" s="8" t="s">
        <v>11</v>
      </c>
      <c r="E27" s="8" t="s">
        <v>12</v>
      </c>
      <c r="F27" s="9" t="s">
        <v>13</v>
      </c>
      <c r="G27" s="8" t="s">
        <v>14</v>
      </c>
      <c r="H27" s="8" t="s">
        <v>15</v>
      </c>
      <c r="I27" s="10" t="s">
        <v>16</v>
      </c>
      <c r="J27" s="30" t="s">
        <v>20</v>
      </c>
      <c r="N27" s="15">
        <f>COUNTIF(M28:M1128, "Passed")</f>
        <v>1101</v>
      </c>
      <c r="O27" s="15">
        <f xml:space="preserve"> COUNTIF(M28:M1128, "Failed")</f>
        <v>0</v>
      </c>
      <c r="P27" s="15">
        <f xml:space="preserve"> COUNT(I28:I1128) - SUM(N27:O27)</f>
        <v>0</v>
      </c>
    </row>
    <row r="28" spans="1:20" x14ac:dyDescent="0.25">
      <c r="A28" s="11">
        <v>0</v>
      </c>
      <c r="B28" s="12">
        <v>1</v>
      </c>
      <c r="C28" s="12">
        <v>1E-10</v>
      </c>
      <c r="D28" s="12">
        <v>1</v>
      </c>
      <c r="E28" s="12">
        <v>1</v>
      </c>
      <c r="F28" s="12">
        <v>0</v>
      </c>
      <c r="G28" s="12">
        <f xml:space="preserve"> ( (H28) - F28 )/ E28</f>
        <v>1E-10</v>
      </c>
      <c r="H28" s="12">
        <v>1E-10</v>
      </c>
      <c r="I28" s="13">
        <f t="shared" ref="I28:I92" si="1" xml:space="preserve"> IF(C28 &gt; 0, ( _xlfn.GAMMA.DIST(G28, D28, E28,TRUE) ), 1 - ( _xlfn.GAMMA.DIST(G28, D28, E28,TRUE) ) )</f>
        <v>9.9999999995000007E-11</v>
      </c>
      <c r="J28" s="15">
        <f>_xlfn.LOGNORM.DIST(H28, 0, 1, TRUE)</f>
        <v>1.2841756306434321E-117</v>
      </c>
      <c r="L28" s="15">
        <f xml:space="preserve"> E28* _xlfn.GAMMA.INV(I28, D28, E28) + F28</f>
        <v>1E-10</v>
      </c>
      <c r="M28" s="15" t="str">
        <f>IF(ABS(L28- H28) &lt;= (ABS(H28) * 0.01), "Passed", "Failed")</f>
        <v>Passed</v>
      </c>
      <c r="N28" s="14"/>
      <c r="O28" s="14"/>
    </row>
    <row r="29" spans="1:20" x14ac:dyDescent="0.25">
      <c r="A29" s="11">
        <v>0</v>
      </c>
      <c r="B29" s="12">
        <v>1</v>
      </c>
      <c r="C29" s="12">
        <v>1E-10</v>
      </c>
      <c r="D29" s="12">
        <v>1</v>
      </c>
      <c r="E29" s="12">
        <v>1</v>
      </c>
      <c r="F29" s="12">
        <v>0</v>
      </c>
      <c r="G29" s="12">
        <f t="shared" ref="G29:G92" si="2" xml:space="preserve"> ( (H29) - F29 )/ E29</f>
        <v>1.00000001E-2</v>
      </c>
      <c r="H29" s="12">
        <f>H28+0.01</f>
        <v>1.00000001E-2</v>
      </c>
      <c r="I29" s="13">
        <f t="shared" si="1"/>
        <v>9.9501663498369301E-3</v>
      </c>
      <c r="J29" s="15">
        <f t="shared" ref="J29:J92" si="3">_xlfn.LOGNORM.DIST(H29, 0, 1, TRUE)</f>
        <v>2.0606434949955824E-6</v>
      </c>
      <c r="L29" s="15">
        <f t="shared" ref="L29:L92" si="4" xml:space="preserve"> E29* _xlfn.GAMMA.INV(I29, D29, E29) + F29</f>
        <v>1.00000001E-2</v>
      </c>
      <c r="M29" s="15" t="str">
        <f t="shared" ref="M29:M92" si="5">IF(ABS(L29- H29) &lt;= (ABS(H29) * 0.01), "Passed", "Failed")</f>
        <v>Passed</v>
      </c>
    </row>
    <row r="30" spans="1:20" x14ac:dyDescent="0.25">
      <c r="A30" s="11">
        <v>0</v>
      </c>
      <c r="B30" s="12">
        <v>1</v>
      </c>
      <c r="C30" s="12">
        <v>1E-10</v>
      </c>
      <c r="D30" s="12">
        <v>1</v>
      </c>
      <c r="E30" s="12">
        <v>1</v>
      </c>
      <c r="F30" s="12">
        <v>0</v>
      </c>
      <c r="G30" s="12">
        <f t="shared" si="2"/>
        <v>2.0000000099999998E-2</v>
      </c>
      <c r="H30" s="12">
        <f t="shared" ref="H30:H93" si="6">H29+0.01</f>
        <v>2.0000000099999998E-2</v>
      </c>
      <c r="I30" s="13">
        <f t="shared" si="1"/>
        <v>1.9801326791264562E-2</v>
      </c>
      <c r="J30" s="15">
        <f t="shared" si="3"/>
        <v>4.5763096197598046E-5</v>
      </c>
      <c r="L30" s="15">
        <f t="shared" si="4"/>
        <v>2.0000000099999995E-2</v>
      </c>
      <c r="M30" s="15" t="str">
        <f t="shared" si="5"/>
        <v>Passed</v>
      </c>
    </row>
    <row r="31" spans="1:20" x14ac:dyDescent="0.25">
      <c r="A31" s="11">
        <v>0</v>
      </c>
      <c r="B31" s="12">
        <v>1</v>
      </c>
      <c r="C31" s="12">
        <v>1E-10</v>
      </c>
      <c r="D31" s="12">
        <v>1</v>
      </c>
      <c r="E31" s="12">
        <v>1</v>
      </c>
      <c r="F31" s="12">
        <v>0</v>
      </c>
      <c r="G31" s="12">
        <f t="shared" si="2"/>
        <v>3.00000001E-2</v>
      </c>
      <c r="H31" s="12">
        <f t="shared" si="6"/>
        <v>3.00000001E-2</v>
      </c>
      <c r="I31" s="13">
        <f t="shared" si="1"/>
        <v>2.9554466548536378E-2</v>
      </c>
      <c r="J31" s="15">
        <f t="shared" si="3"/>
        <v>2.2697133762546331E-4</v>
      </c>
      <c r="L31" s="15">
        <f t="shared" si="4"/>
        <v>3.00000001E-2</v>
      </c>
      <c r="M31" s="15" t="str">
        <f t="shared" si="5"/>
        <v>Passed</v>
      </c>
    </row>
    <row r="32" spans="1:20" x14ac:dyDescent="0.25">
      <c r="A32" s="11">
        <v>0</v>
      </c>
      <c r="B32" s="12">
        <v>1</v>
      </c>
      <c r="C32" s="12">
        <v>1E-10</v>
      </c>
      <c r="D32" s="12">
        <v>1</v>
      </c>
      <c r="E32" s="12">
        <v>1</v>
      </c>
      <c r="F32" s="12">
        <v>0</v>
      </c>
      <c r="G32" s="12">
        <f t="shared" si="2"/>
        <v>4.0000000100000002E-2</v>
      </c>
      <c r="H32" s="12">
        <f t="shared" si="6"/>
        <v>4.0000000100000002E-2</v>
      </c>
      <c r="I32" s="13">
        <f t="shared" si="1"/>
        <v>3.9210560943755739E-2</v>
      </c>
      <c r="J32" s="15">
        <f t="shared" si="3"/>
        <v>6.4347101852373979E-4</v>
      </c>
      <c r="L32" s="15">
        <f t="shared" si="4"/>
        <v>4.0000000100000002E-2</v>
      </c>
      <c r="M32" s="15" t="str">
        <f t="shared" si="5"/>
        <v>Passed</v>
      </c>
    </row>
    <row r="33" spans="1:13" x14ac:dyDescent="0.25">
      <c r="A33" s="11">
        <v>0</v>
      </c>
      <c r="B33" s="12">
        <v>1</v>
      </c>
      <c r="C33" s="12">
        <v>1E-10</v>
      </c>
      <c r="D33" s="12">
        <v>1</v>
      </c>
      <c r="E33" s="12">
        <v>1</v>
      </c>
      <c r="F33" s="12">
        <v>0</v>
      </c>
      <c r="G33" s="12">
        <f t="shared" si="2"/>
        <v>5.0000000100000004E-2</v>
      </c>
      <c r="H33" s="12">
        <f t="shared" si="6"/>
        <v>5.0000000100000004E-2</v>
      </c>
      <c r="I33" s="13">
        <f t="shared" si="1"/>
        <v>4.8770575594408942E-2</v>
      </c>
      <c r="J33" s="15">
        <f t="shared" si="3"/>
        <v>1.3689334968359128E-3</v>
      </c>
      <c r="L33" s="15">
        <f t="shared" si="4"/>
        <v>5.0000000100000011E-2</v>
      </c>
      <c r="M33" s="15" t="str">
        <f t="shared" si="5"/>
        <v>Passed</v>
      </c>
    </row>
    <row r="34" spans="1:13" x14ac:dyDescent="0.25">
      <c r="A34" s="11">
        <v>0</v>
      </c>
      <c r="B34" s="12">
        <v>1</v>
      </c>
      <c r="C34" s="12">
        <v>1E-10</v>
      </c>
      <c r="D34" s="12">
        <v>1</v>
      </c>
      <c r="E34" s="12">
        <v>1</v>
      </c>
      <c r="F34" s="12">
        <v>0</v>
      </c>
      <c r="G34" s="12">
        <f t="shared" si="2"/>
        <v>6.0000000100000006E-2</v>
      </c>
      <c r="H34" s="12">
        <f t="shared" si="6"/>
        <v>6.0000000100000006E-2</v>
      </c>
      <c r="I34" s="13">
        <f t="shared" si="1"/>
        <v>5.8235466509927752E-2</v>
      </c>
      <c r="J34" s="15">
        <f t="shared" si="3"/>
        <v>2.4509498460061974E-3</v>
      </c>
      <c r="L34" s="15">
        <f t="shared" si="4"/>
        <v>6.0000000100000006E-2</v>
      </c>
      <c r="M34" s="15" t="str">
        <f t="shared" si="5"/>
        <v>Passed</v>
      </c>
    </row>
    <row r="35" spans="1:13" x14ac:dyDescent="0.25">
      <c r="A35" s="11">
        <v>0</v>
      </c>
      <c r="B35" s="12">
        <v>1</v>
      </c>
      <c r="C35" s="12">
        <v>1E-10</v>
      </c>
      <c r="D35" s="12">
        <v>1</v>
      </c>
      <c r="E35" s="12">
        <v>1</v>
      </c>
      <c r="F35" s="12">
        <v>0</v>
      </c>
      <c r="G35" s="12">
        <f t="shared" si="2"/>
        <v>7.0000000100000001E-2</v>
      </c>
      <c r="H35" s="12">
        <f t="shared" si="6"/>
        <v>7.0000000100000001E-2</v>
      </c>
      <c r="I35" s="13">
        <f t="shared" si="1"/>
        <v>6.7606180187291157E-2</v>
      </c>
      <c r="J35" s="15">
        <f t="shared" si="3"/>
        <v>3.9156247154046231E-3</v>
      </c>
      <c r="L35" s="15">
        <f t="shared" si="4"/>
        <v>7.0000000100000001E-2</v>
      </c>
      <c r="M35" s="15" t="str">
        <f t="shared" si="5"/>
        <v>Passed</v>
      </c>
    </row>
    <row r="36" spans="1:13" x14ac:dyDescent="0.25">
      <c r="A36" s="11">
        <v>0</v>
      </c>
      <c r="B36" s="12">
        <v>1</v>
      </c>
      <c r="C36" s="12">
        <v>1E-10</v>
      </c>
      <c r="D36" s="12">
        <v>1</v>
      </c>
      <c r="E36" s="12">
        <v>1</v>
      </c>
      <c r="F36" s="12">
        <v>0</v>
      </c>
      <c r="G36" s="12">
        <f t="shared" si="2"/>
        <v>8.0000000099999996E-2</v>
      </c>
      <c r="H36" s="12">
        <f t="shared" si="6"/>
        <v>8.0000000099999996E-2</v>
      </c>
      <c r="I36" s="13">
        <f t="shared" si="1"/>
        <v>7.6883653705675847E-2</v>
      </c>
      <c r="J36" s="15">
        <f t="shared" si="3"/>
        <v>5.7729311759239501E-3</v>
      </c>
      <c r="L36" s="15">
        <f t="shared" si="4"/>
        <v>8.0000000099999996E-2</v>
      </c>
      <c r="M36" s="15" t="str">
        <f t="shared" si="5"/>
        <v>Passed</v>
      </c>
    </row>
    <row r="37" spans="1:13" x14ac:dyDescent="0.25">
      <c r="A37" s="11">
        <v>0</v>
      </c>
      <c r="B37" s="12">
        <v>1</v>
      </c>
      <c r="C37" s="12">
        <v>1E-10</v>
      </c>
      <c r="D37" s="12">
        <v>1</v>
      </c>
      <c r="E37" s="12">
        <v>1</v>
      </c>
      <c r="F37" s="12">
        <v>0</v>
      </c>
      <c r="G37" s="12">
        <f t="shared" si="2"/>
        <v>9.0000000099999991E-2</v>
      </c>
      <c r="H37" s="12">
        <f t="shared" si="6"/>
        <v>9.0000000099999991E-2</v>
      </c>
      <c r="I37" s="13">
        <f t="shared" si="1"/>
        <v>8.6068814820164929E-2</v>
      </c>
      <c r="J37" s="15">
        <f t="shared" si="3"/>
        <v>8.0212854803971469E-3</v>
      </c>
      <c r="L37" s="15">
        <f t="shared" si="4"/>
        <v>9.0000000099999991E-2</v>
      </c>
      <c r="M37" s="15" t="str">
        <f t="shared" si="5"/>
        <v>Passed</v>
      </c>
    </row>
    <row r="38" spans="1:13" x14ac:dyDescent="0.25">
      <c r="A38" s="11">
        <v>0</v>
      </c>
      <c r="B38" s="12">
        <v>1</v>
      </c>
      <c r="C38" s="12">
        <v>1E-10</v>
      </c>
      <c r="D38" s="12">
        <v>1</v>
      </c>
      <c r="E38" s="12">
        <v>1</v>
      </c>
      <c r="F38" s="12">
        <v>0</v>
      </c>
      <c r="G38" s="12">
        <f t="shared" si="2"/>
        <v>0.10000000009999999</v>
      </c>
      <c r="H38" s="12">
        <f t="shared" si="6"/>
        <v>0.10000000009999999</v>
      </c>
      <c r="I38" s="13">
        <f t="shared" si="1"/>
        <v>9.5162582054524159E-2</v>
      </c>
      <c r="J38" s="15">
        <f t="shared" si="3"/>
        <v>1.0651099369859139E-2</v>
      </c>
      <c r="L38" s="15">
        <f t="shared" si="4"/>
        <v>0.10000000009999999</v>
      </c>
      <c r="M38" s="15" t="str">
        <f t="shared" si="5"/>
        <v>Passed</v>
      </c>
    </row>
    <row r="39" spans="1:13" x14ac:dyDescent="0.25">
      <c r="A39" s="11">
        <v>0</v>
      </c>
      <c r="B39" s="12">
        <v>1</v>
      </c>
      <c r="C39" s="12">
        <v>1E-10</v>
      </c>
      <c r="D39" s="12">
        <v>1</v>
      </c>
      <c r="E39" s="12">
        <v>1</v>
      </c>
      <c r="F39" s="12">
        <v>0</v>
      </c>
      <c r="G39" s="12">
        <f t="shared" si="2"/>
        <v>0.11000000009999998</v>
      </c>
      <c r="H39" s="12">
        <f t="shared" si="6"/>
        <v>0.11000000009999998</v>
      </c>
      <c r="I39" s="13">
        <f t="shared" si="1"/>
        <v>0.10416586479305513</v>
      </c>
      <c r="J39" s="15">
        <f t="shared" si="3"/>
        <v>1.364742945442615E-2</v>
      </c>
      <c r="L39" s="15">
        <f t="shared" si="4"/>
        <v>0.11000000009999997</v>
      </c>
      <c r="M39" s="15" t="str">
        <f t="shared" si="5"/>
        <v>Passed</v>
      </c>
    </row>
    <row r="40" spans="1:13" x14ac:dyDescent="0.25">
      <c r="A40" s="11">
        <v>0</v>
      </c>
      <c r="B40" s="12">
        <v>1</v>
      </c>
      <c r="C40" s="12">
        <v>1E-10</v>
      </c>
      <c r="D40" s="12">
        <v>1</v>
      </c>
      <c r="E40" s="12">
        <v>1</v>
      </c>
      <c r="F40" s="12">
        <v>0</v>
      </c>
      <c r="G40" s="12">
        <f t="shared" si="2"/>
        <v>0.12000000009999998</v>
      </c>
      <c r="H40" s="12">
        <f t="shared" si="6"/>
        <v>0.12000000009999998</v>
      </c>
      <c r="I40" s="13">
        <f t="shared" si="1"/>
        <v>0.11307956337153449</v>
      </c>
      <c r="J40" s="15">
        <f t="shared" si="3"/>
        <v>1.6991913490902479E-2</v>
      </c>
      <c r="L40" s="15">
        <f t="shared" si="4"/>
        <v>0.12000000009999995</v>
      </c>
      <c r="M40" s="15" t="str">
        <f t="shared" si="5"/>
        <v>Passed</v>
      </c>
    </row>
    <row r="41" spans="1:13" x14ac:dyDescent="0.25">
      <c r="A41" s="11">
        <v>0</v>
      </c>
      <c r="B41" s="12">
        <v>1</v>
      </c>
      <c r="C41" s="12">
        <v>1E-10</v>
      </c>
      <c r="D41" s="12">
        <v>1</v>
      </c>
      <c r="E41" s="12">
        <v>1</v>
      </c>
      <c r="F41" s="12">
        <v>0</v>
      </c>
      <c r="G41" s="12">
        <f t="shared" si="2"/>
        <v>0.13000000009999998</v>
      </c>
      <c r="H41" s="12">
        <f t="shared" si="6"/>
        <v>0.13000000009999998</v>
      </c>
      <c r="I41" s="13">
        <f t="shared" si="1"/>
        <v>0.12190456916724821</v>
      </c>
      <c r="J41" s="15">
        <f t="shared" si="3"/>
        <v>2.0664168101164539E-2</v>
      </c>
      <c r="L41" s="15">
        <f t="shared" si="4"/>
        <v>0.13000000009999998</v>
      </c>
      <c r="M41" s="15" t="str">
        <f t="shared" si="5"/>
        <v>Passed</v>
      </c>
    </row>
    <row r="42" spans="1:13" x14ac:dyDescent="0.25">
      <c r="A42" s="11">
        <v>0</v>
      </c>
      <c r="B42" s="12">
        <v>1</v>
      </c>
      <c r="C42" s="12">
        <v>1E-10</v>
      </c>
      <c r="D42" s="12">
        <v>1</v>
      </c>
      <c r="E42" s="12">
        <v>1</v>
      </c>
      <c r="F42" s="12">
        <v>0</v>
      </c>
      <c r="G42" s="12">
        <f t="shared" si="2"/>
        <v>0.14000000009999999</v>
      </c>
      <c r="H42" s="12">
        <f t="shared" si="6"/>
        <v>0.14000000009999999</v>
      </c>
      <c r="I42" s="13">
        <f t="shared" si="1"/>
        <v>0.13064176468812999</v>
      </c>
      <c r="J42" s="15">
        <f t="shared" si="3"/>
        <v>2.4642787862249507E-2</v>
      </c>
      <c r="L42" s="15">
        <f t="shared" si="4"/>
        <v>0.14000000009999997</v>
      </c>
      <c r="M42" s="15" t="str">
        <f t="shared" si="5"/>
        <v>Passed</v>
      </c>
    </row>
    <row r="43" spans="1:13" x14ac:dyDescent="0.25">
      <c r="A43" s="11">
        <v>0</v>
      </c>
      <c r="B43" s="12">
        <v>1</v>
      </c>
      <c r="C43" s="12">
        <v>1E-10</v>
      </c>
      <c r="D43" s="12">
        <v>1</v>
      </c>
      <c r="E43" s="12">
        <v>1</v>
      </c>
      <c r="F43" s="12">
        <v>0</v>
      </c>
      <c r="G43" s="12">
        <f t="shared" si="2"/>
        <v>0.1500000001</v>
      </c>
      <c r="H43" s="12">
        <f t="shared" si="6"/>
        <v>0.1500000001</v>
      </c>
      <c r="I43" s="13">
        <f t="shared" si="1"/>
        <v>0.13929202366101298</v>
      </c>
      <c r="J43" s="15">
        <f t="shared" si="3"/>
        <v>2.8906052117368672E-2</v>
      </c>
      <c r="L43" s="15">
        <f t="shared" si="4"/>
        <v>0.15000000009999997</v>
      </c>
      <c r="M43" s="15" t="str">
        <f t="shared" si="5"/>
        <v>Passed</v>
      </c>
    </row>
    <row r="44" spans="1:13" x14ac:dyDescent="0.25">
      <c r="A44" s="11">
        <v>0</v>
      </c>
      <c r="B44" s="12">
        <v>1</v>
      </c>
      <c r="C44" s="12">
        <v>1E-10</v>
      </c>
      <c r="D44" s="12">
        <v>1</v>
      </c>
      <c r="E44" s="12">
        <v>1</v>
      </c>
      <c r="F44" s="12">
        <v>0</v>
      </c>
      <c r="G44" s="12">
        <f t="shared" si="2"/>
        <v>0.16000000010000001</v>
      </c>
      <c r="H44" s="12">
        <f t="shared" si="6"/>
        <v>0.16000000010000001</v>
      </c>
      <c r="I44" s="13">
        <f t="shared" si="1"/>
        <v>0.14785621111900304</v>
      </c>
      <c r="J44" s="15">
        <f t="shared" si="3"/>
        <v>3.3432418455425404E-2</v>
      </c>
      <c r="L44" s="15">
        <f t="shared" si="4"/>
        <v>0.16000000010000001</v>
      </c>
      <c r="M44" s="15" t="str">
        <f t="shared" si="5"/>
        <v>Passed</v>
      </c>
    </row>
    <row r="45" spans="1:13" x14ac:dyDescent="0.25">
      <c r="A45" s="11">
        <v>0</v>
      </c>
      <c r="B45" s="12">
        <v>1</v>
      </c>
      <c r="C45" s="12">
        <v>1E-10</v>
      </c>
      <c r="D45" s="12">
        <v>1</v>
      </c>
      <c r="E45" s="12">
        <v>1</v>
      </c>
      <c r="F45" s="12">
        <v>0</v>
      </c>
      <c r="G45" s="12">
        <f t="shared" si="2"/>
        <v>0.17000000010000002</v>
      </c>
      <c r="H45" s="12">
        <f t="shared" si="6"/>
        <v>0.17000000010000002</v>
      </c>
      <c r="I45" s="13">
        <f t="shared" si="1"/>
        <v>0.15633518348798281</v>
      </c>
      <c r="J45" s="15">
        <f t="shared" si="3"/>
        <v>3.8200860860411703E-2</v>
      </c>
      <c r="L45" s="15">
        <f t="shared" si="4"/>
        <v>0.17000000010000002</v>
      </c>
      <c r="M45" s="15" t="str">
        <f t="shared" si="5"/>
        <v>Passed</v>
      </c>
    </row>
    <row r="46" spans="1:13" x14ac:dyDescent="0.25">
      <c r="A46" s="11">
        <v>0</v>
      </c>
      <c r="B46" s="12">
        <v>1</v>
      </c>
      <c r="C46" s="12">
        <v>1E-10</v>
      </c>
      <c r="D46" s="12">
        <v>1</v>
      </c>
      <c r="E46" s="12">
        <v>1</v>
      </c>
      <c r="F46" s="12">
        <v>0</v>
      </c>
      <c r="G46" s="12">
        <f t="shared" si="2"/>
        <v>0.18000000010000003</v>
      </c>
      <c r="H46" s="12">
        <f t="shared" si="6"/>
        <v>0.18000000010000003</v>
      </c>
      <c r="I46" s="13">
        <f t="shared" si="1"/>
        <v>0.16472978867225502</v>
      </c>
      <c r="J46" s="15">
        <f t="shared" si="3"/>
        <v>4.3191094974062996E-2</v>
      </c>
      <c r="L46" s="15">
        <f t="shared" si="4"/>
        <v>0.1800000001</v>
      </c>
      <c r="M46" s="15" t="str">
        <f t="shared" si="5"/>
        <v>Passed</v>
      </c>
    </row>
    <row r="47" spans="1:13" x14ac:dyDescent="0.25">
      <c r="A47" s="11">
        <v>0</v>
      </c>
      <c r="B47" s="12">
        <v>1</v>
      </c>
      <c r="C47" s="12">
        <v>1E-10</v>
      </c>
      <c r="D47" s="12">
        <v>1</v>
      </c>
      <c r="E47" s="12">
        <v>1</v>
      </c>
      <c r="F47" s="12">
        <v>0</v>
      </c>
      <c r="G47" s="12">
        <f t="shared" si="2"/>
        <v>0.19000000010000004</v>
      </c>
      <c r="H47" s="12">
        <f t="shared" si="6"/>
        <v>0.19000000010000004</v>
      </c>
      <c r="I47" s="13">
        <f t="shared" si="1"/>
        <v>0.17304086613933362</v>
      </c>
      <c r="J47" s="15">
        <f t="shared" si="3"/>
        <v>4.8383721506609252E-2</v>
      </c>
      <c r="L47" s="15">
        <f t="shared" si="4"/>
        <v>0.19000000010000001</v>
      </c>
      <c r="M47" s="15" t="str">
        <f t="shared" si="5"/>
        <v>Passed</v>
      </c>
    </row>
    <row r="48" spans="1:13" x14ac:dyDescent="0.25">
      <c r="A48" s="11">
        <v>0</v>
      </c>
      <c r="B48" s="12">
        <v>1</v>
      </c>
      <c r="C48" s="12">
        <v>1E-10</v>
      </c>
      <c r="D48" s="12">
        <v>1</v>
      </c>
      <c r="E48" s="12">
        <v>1</v>
      </c>
      <c r="F48" s="12">
        <v>0</v>
      </c>
      <c r="G48" s="12">
        <f t="shared" si="2"/>
        <v>0.20000000010000005</v>
      </c>
      <c r="H48" s="12">
        <f t="shared" si="6"/>
        <v>0.20000000010000005</v>
      </c>
      <c r="I48" s="13">
        <f t="shared" si="1"/>
        <v>0.18126924700389124</v>
      </c>
      <c r="J48" s="15">
        <f t="shared" si="3"/>
        <v>5.3760310506289939E-2</v>
      </c>
      <c r="L48" s="15">
        <f t="shared" si="4"/>
        <v>0.20000000010000005</v>
      </c>
      <c r="M48" s="15" t="str">
        <f t="shared" si="5"/>
        <v>Passed</v>
      </c>
    </row>
    <row r="49" spans="1:13" x14ac:dyDescent="0.25">
      <c r="A49" s="11">
        <v>0</v>
      </c>
      <c r="B49" s="12">
        <v>1</v>
      </c>
      <c r="C49" s="12">
        <v>1E-10</v>
      </c>
      <c r="D49" s="12">
        <v>1</v>
      </c>
      <c r="E49" s="12">
        <v>1</v>
      </c>
      <c r="F49" s="12">
        <v>0</v>
      </c>
      <c r="G49" s="12">
        <f t="shared" si="2"/>
        <v>0.21000000010000006</v>
      </c>
      <c r="H49" s="12">
        <f t="shared" si="6"/>
        <v>0.21000000010000006</v>
      </c>
      <c r="I49" s="13">
        <f t="shared" si="1"/>
        <v>0.18941575411087136</v>
      </c>
      <c r="J49" s="15">
        <f t="shared" si="3"/>
        <v>5.9303443129915326E-2</v>
      </c>
      <c r="L49" s="15">
        <f t="shared" si="4"/>
        <v>0.21000000010000003</v>
      </c>
      <c r="M49" s="15" t="str">
        <f t="shared" si="5"/>
        <v>Passed</v>
      </c>
    </row>
    <row r="50" spans="1:13" x14ac:dyDescent="0.25">
      <c r="A50" s="11">
        <v>0</v>
      </c>
      <c r="B50" s="12">
        <v>1</v>
      </c>
      <c r="C50" s="12">
        <v>1E-10</v>
      </c>
      <c r="D50" s="12">
        <v>1</v>
      </c>
      <c r="E50" s="12">
        <v>1</v>
      </c>
      <c r="F50" s="12">
        <v>0</v>
      </c>
      <c r="G50" s="12">
        <f t="shared" si="2"/>
        <v>0.22000000010000006</v>
      </c>
      <c r="H50" s="12">
        <f t="shared" si="6"/>
        <v>0.22000000010000006</v>
      </c>
      <c r="I50" s="13">
        <f t="shared" si="1"/>
        <v>0.19748120211777345</v>
      </c>
      <c r="J50" s="15">
        <f t="shared" si="3"/>
        <v>6.4996723126996309E-2</v>
      </c>
      <c r="L50" s="15">
        <f t="shared" si="4"/>
        <v>0.22000000010000006</v>
      </c>
      <c r="M50" s="15" t="str">
        <f t="shared" si="5"/>
        <v>Passed</v>
      </c>
    </row>
    <row r="51" spans="1:13" x14ac:dyDescent="0.25">
      <c r="A51" s="11">
        <v>0</v>
      </c>
      <c r="B51" s="12">
        <v>1</v>
      </c>
      <c r="C51" s="12">
        <v>1E-10</v>
      </c>
      <c r="D51" s="12">
        <v>1</v>
      </c>
      <c r="E51" s="12">
        <v>1</v>
      </c>
      <c r="F51" s="12">
        <v>0</v>
      </c>
      <c r="G51" s="12">
        <f t="shared" si="2"/>
        <v>0.23000000010000007</v>
      </c>
      <c r="H51" s="12">
        <f t="shared" si="6"/>
        <v>0.23000000010000007</v>
      </c>
      <c r="I51" s="13">
        <f t="shared" si="1"/>
        <v>0.20546639757611943</v>
      </c>
      <c r="J51" s="15">
        <f t="shared" si="3"/>
        <v>7.0824767008423745E-2</v>
      </c>
      <c r="L51" s="15">
        <f t="shared" si="4"/>
        <v>0.2300000001000001</v>
      </c>
      <c r="M51" s="15" t="str">
        <f t="shared" si="5"/>
        <v>Passed</v>
      </c>
    </row>
    <row r="52" spans="1:13" x14ac:dyDescent="0.25">
      <c r="A52" s="11">
        <v>0</v>
      </c>
      <c r="B52" s="12">
        <v>1</v>
      </c>
      <c r="C52" s="12">
        <v>1E-10</v>
      </c>
      <c r="D52" s="12">
        <v>1</v>
      </c>
      <c r="E52" s="12">
        <v>1</v>
      </c>
      <c r="F52" s="12">
        <v>0</v>
      </c>
      <c r="G52" s="12">
        <f t="shared" si="2"/>
        <v>0.24000000010000008</v>
      </c>
      <c r="H52" s="12">
        <f t="shared" si="6"/>
        <v>0.24000000010000008</v>
      </c>
      <c r="I52" s="13">
        <f t="shared" si="1"/>
        <v>0.21337213901210944</v>
      </c>
      <c r="J52" s="15">
        <f t="shared" si="3"/>
        <v>7.677317949162614E-2</v>
      </c>
      <c r="L52" s="15">
        <f t="shared" si="4"/>
        <v>0.24000000010000008</v>
      </c>
      <c r="M52" s="15" t="str">
        <f t="shared" si="5"/>
        <v>Passed</v>
      </c>
    </row>
    <row r="53" spans="1:13" x14ac:dyDescent="0.25">
      <c r="A53" s="11">
        <v>0</v>
      </c>
      <c r="B53" s="12">
        <v>1</v>
      </c>
      <c r="C53" s="12">
        <v>1E-10</v>
      </c>
      <c r="D53" s="12">
        <v>1</v>
      </c>
      <c r="E53" s="12">
        <v>1</v>
      </c>
      <c r="F53" s="12">
        <v>0</v>
      </c>
      <c r="G53" s="12">
        <f t="shared" si="2"/>
        <v>0.25000000010000006</v>
      </c>
      <c r="H53" s="12">
        <f t="shared" si="6"/>
        <v>0.25000000010000006</v>
      </c>
      <c r="I53" s="13">
        <f t="shared" si="1"/>
        <v>0.22119921700647527</v>
      </c>
      <c r="J53" s="15">
        <f t="shared" si="3"/>
        <v>8.2828519062744049E-2</v>
      </c>
      <c r="L53" s="15">
        <f t="shared" si="4"/>
        <v>0.25000000010000006</v>
      </c>
      <c r="M53" s="15" t="str">
        <f t="shared" si="5"/>
        <v>Passed</v>
      </c>
    </row>
    <row r="54" spans="1:13" x14ac:dyDescent="0.25">
      <c r="A54" s="11">
        <v>0</v>
      </c>
      <c r="B54" s="12">
        <v>1</v>
      </c>
      <c r="C54" s="12">
        <v>1E-10</v>
      </c>
      <c r="D54" s="12">
        <v>1</v>
      </c>
      <c r="E54" s="12">
        <v>1</v>
      </c>
      <c r="F54" s="12">
        <v>0</v>
      </c>
      <c r="G54" s="12">
        <f t="shared" si="2"/>
        <v>0.26000000010000007</v>
      </c>
      <c r="H54" s="12">
        <f t="shared" si="6"/>
        <v>0.26000000010000007</v>
      </c>
      <c r="I54" s="13">
        <f t="shared" si="1"/>
        <v>0.2289484142735389</v>
      </c>
      <c r="J54" s="15">
        <f t="shared" si="3"/>
        <v>8.8978257203297453E-2</v>
      </c>
      <c r="L54" s="15">
        <f t="shared" si="4"/>
        <v>0.26000000010000007</v>
      </c>
      <c r="M54" s="15" t="str">
        <f t="shared" si="5"/>
        <v>Passed</v>
      </c>
    </row>
    <row r="55" spans="1:13" x14ac:dyDescent="0.25">
      <c r="A55" s="11">
        <v>0</v>
      </c>
      <c r="B55" s="12">
        <v>1</v>
      </c>
      <c r="C55" s="12">
        <v>1E-10</v>
      </c>
      <c r="D55" s="12">
        <v>1</v>
      </c>
      <c r="E55" s="12">
        <v>1</v>
      </c>
      <c r="F55" s="12">
        <v>0</v>
      </c>
      <c r="G55" s="12">
        <f t="shared" si="2"/>
        <v>0.27000000010000008</v>
      </c>
      <c r="H55" s="12">
        <f t="shared" si="6"/>
        <v>0.27000000010000008</v>
      </c>
      <c r="I55" s="13">
        <f t="shared" si="1"/>
        <v>0.23662050573948484</v>
      </c>
      <c r="J55" s="15">
        <f t="shared" si="3"/>
        <v>9.5210733871698344E-2</v>
      </c>
      <c r="L55" s="15">
        <f t="shared" si="4"/>
        <v>0.27000000010000008</v>
      </c>
      <c r="M55" s="15" t="str">
        <f t="shared" si="5"/>
        <v>Passed</v>
      </c>
    </row>
    <row r="56" spans="1:13" x14ac:dyDescent="0.25">
      <c r="A56" s="11">
        <v>0</v>
      </c>
      <c r="B56" s="12">
        <v>1</v>
      </c>
      <c r="C56" s="12">
        <v>1E-10</v>
      </c>
      <c r="D56" s="12">
        <v>1</v>
      </c>
      <c r="E56" s="12">
        <v>1</v>
      </c>
      <c r="F56" s="12">
        <v>0</v>
      </c>
      <c r="G56" s="12">
        <f t="shared" si="2"/>
        <v>0.28000000010000009</v>
      </c>
      <c r="H56" s="12">
        <f t="shared" si="6"/>
        <v>0.28000000010000009</v>
      </c>
      <c r="I56" s="13">
        <f t="shared" si="1"/>
        <v>0.24421625861985299</v>
      </c>
      <c r="J56" s="15">
        <f t="shared" si="3"/>
        <v>0.10151511112003483</v>
      </c>
      <c r="L56" s="15">
        <f t="shared" si="4"/>
        <v>0.28000000010000015</v>
      </c>
      <c r="M56" s="15" t="str">
        <f t="shared" si="5"/>
        <v>Passed</v>
      </c>
    </row>
    <row r="57" spans="1:13" x14ac:dyDescent="0.25">
      <c r="A57" s="11">
        <v>0</v>
      </c>
      <c r="B57" s="12">
        <v>1</v>
      </c>
      <c r="C57" s="12">
        <v>1E-10</v>
      </c>
      <c r="D57" s="12">
        <v>1</v>
      </c>
      <c r="E57" s="12">
        <v>1</v>
      </c>
      <c r="F57" s="12">
        <v>0</v>
      </c>
      <c r="G57" s="12">
        <f t="shared" si="2"/>
        <v>0.2900000001000001</v>
      </c>
      <c r="H57" s="12">
        <f t="shared" si="6"/>
        <v>0.2900000001000001</v>
      </c>
      <c r="I57" s="13">
        <f t="shared" si="1"/>
        <v>0.25173643249626121</v>
      </c>
      <c r="J57" s="15">
        <f t="shared" si="3"/>
        <v>0.10788132619921499</v>
      </c>
      <c r="L57" s="15">
        <f t="shared" si="4"/>
        <v>0.2900000001000001</v>
      </c>
      <c r="M57" s="15" t="str">
        <f t="shared" si="5"/>
        <v>Passed</v>
      </c>
    </row>
    <row r="58" spans="1:13" x14ac:dyDescent="0.25">
      <c r="A58" s="11">
        <v>0</v>
      </c>
      <c r="B58" s="12">
        <v>1</v>
      </c>
      <c r="C58" s="12">
        <v>1E-10</v>
      </c>
      <c r="D58" s="12">
        <v>1</v>
      </c>
      <c r="E58" s="12">
        <v>1</v>
      </c>
      <c r="F58" s="12">
        <v>0</v>
      </c>
      <c r="G58" s="12">
        <f t="shared" si="2"/>
        <v>0.30000000010000011</v>
      </c>
      <c r="H58" s="12">
        <f t="shared" si="6"/>
        <v>0.30000000010000011</v>
      </c>
      <c r="I58" s="13">
        <f t="shared" si="1"/>
        <v>0.25918177939236403</v>
      </c>
      <c r="J58" s="15">
        <f t="shared" si="3"/>
        <v>0.11430004511357192</v>
      </c>
      <c r="L58" s="15">
        <f t="shared" si="4"/>
        <v>0.30000000010000016</v>
      </c>
      <c r="M58" s="15" t="str">
        <f t="shared" si="5"/>
        <v>Passed</v>
      </c>
    </row>
    <row r="59" spans="1:13" x14ac:dyDescent="0.25">
      <c r="A59" s="11">
        <v>0</v>
      </c>
      <c r="B59" s="12">
        <v>1</v>
      </c>
      <c r="C59" s="12">
        <v>1E-10</v>
      </c>
      <c r="D59" s="12">
        <v>1</v>
      </c>
      <c r="E59" s="12">
        <v>1</v>
      </c>
      <c r="F59" s="12">
        <v>0</v>
      </c>
      <c r="G59" s="12">
        <f t="shared" si="2"/>
        <v>0.31000000010000012</v>
      </c>
      <c r="H59" s="12">
        <f t="shared" si="6"/>
        <v>0.31000000010000012</v>
      </c>
      <c r="I59" s="13">
        <f t="shared" si="1"/>
        <v>0.26655304384905554</v>
      </c>
      <c r="J59" s="15">
        <f t="shared" si="3"/>
        <v>0.12076261729471635</v>
      </c>
      <c r="L59" s="15">
        <f t="shared" si="4"/>
        <v>0.31000000010000017</v>
      </c>
      <c r="M59" s="15" t="str">
        <f t="shared" si="5"/>
        <v>Passed</v>
      </c>
    </row>
    <row r="60" spans="1:13" x14ac:dyDescent="0.25">
      <c r="A60" s="11">
        <v>0</v>
      </c>
      <c r="B60" s="12">
        <v>1</v>
      </c>
      <c r="C60" s="12">
        <v>1E-10</v>
      </c>
      <c r="D60" s="12">
        <v>1</v>
      </c>
      <c r="E60" s="12">
        <v>1</v>
      </c>
      <c r="F60" s="12">
        <v>0</v>
      </c>
      <c r="G60" s="12">
        <f t="shared" si="2"/>
        <v>0.32000000010000013</v>
      </c>
      <c r="H60" s="12">
        <f t="shared" si="6"/>
        <v>0.32000000010000013</v>
      </c>
      <c r="I60" s="13">
        <f t="shared" si="1"/>
        <v>0.27385096299892409</v>
      </c>
      <c r="J60" s="15">
        <f t="shared" si="3"/>
        <v>0.12726103184819951</v>
      </c>
      <c r="L60" s="15">
        <f t="shared" si="4"/>
        <v>0.32000000010000018</v>
      </c>
      <c r="M60" s="15" t="str">
        <f t="shared" si="5"/>
        <v>Passed</v>
      </c>
    </row>
    <row r="61" spans="1:13" x14ac:dyDescent="0.25">
      <c r="A61" s="11">
        <v>0</v>
      </c>
      <c r="B61" s="12">
        <v>1</v>
      </c>
      <c r="C61" s="12">
        <v>1E-10</v>
      </c>
      <c r="D61" s="12">
        <v>1</v>
      </c>
      <c r="E61" s="12">
        <v>1</v>
      </c>
      <c r="F61" s="12">
        <v>0</v>
      </c>
      <c r="G61" s="12">
        <f t="shared" si="2"/>
        <v>0.33000000010000013</v>
      </c>
      <c r="H61" s="12">
        <f t="shared" si="6"/>
        <v>0.33000000010000013</v>
      </c>
      <c r="I61" s="13">
        <f t="shared" si="1"/>
        <v>0.28107626663996627</v>
      </c>
      <c r="J61" s="15">
        <f t="shared" si="3"/>
        <v>0.1337878756664764</v>
      </c>
      <c r="L61" s="15">
        <f t="shared" si="4"/>
        <v>0.33000000010000008</v>
      </c>
      <c r="M61" s="15" t="str">
        <f t="shared" si="5"/>
        <v>Passed</v>
      </c>
    </row>
    <row r="62" spans="1:13" x14ac:dyDescent="0.25">
      <c r="A62" s="11">
        <v>0</v>
      </c>
      <c r="B62" s="12">
        <v>1</v>
      </c>
      <c r="C62" s="12">
        <v>1E-10</v>
      </c>
      <c r="D62" s="12">
        <v>1</v>
      </c>
      <c r="E62" s="12">
        <v>1</v>
      </c>
      <c r="F62" s="12">
        <v>0</v>
      </c>
      <c r="G62" s="12">
        <f t="shared" si="2"/>
        <v>0.34000000010000014</v>
      </c>
      <c r="H62" s="12">
        <f t="shared" si="6"/>
        <v>0.34000000010000014</v>
      </c>
      <c r="I62" s="13">
        <f t="shared" si="1"/>
        <v>0.28822967730856741</v>
      </c>
      <c r="J62" s="15">
        <f t="shared" si="3"/>
        <v>0.1403362935836647</v>
      </c>
      <c r="L62" s="15">
        <f t="shared" si="4"/>
        <v>0.34000000010000009</v>
      </c>
      <c r="M62" s="15" t="str">
        <f t="shared" si="5"/>
        <v>Passed</v>
      </c>
    </row>
    <row r="63" spans="1:13" x14ac:dyDescent="0.25">
      <c r="A63" s="11">
        <v>0</v>
      </c>
      <c r="B63" s="12">
        <v>1</v>
      </c>
      <c r="C63" s="12">
        <v>1E-10</v>
      </c>
      <c r="D63" s="12">
        <v>1</v>
      </c>
      <c r="E63" s="12">
        <v>1</v>
      </c>
      <c r="F63" s="12">
        <v>0</v>
      </c>
      <c r="G63" s="12">
        <f t="shared" si="2"/>
        <v>0.35000000010000015</v>
      </c>
      <c r="H63" s="12">
        <f t="shared" si="6"/>
        <v>0.35000000010000015</v>
      </c>
      <c r="I63" s="13">
        <f t="shared" si="1"/>
        <v>0.29531191035175547</v>
      </c>
      <c r="J63" s="15">
        <f t="shared" si="3"/>
        <v>0.14689995066116554</v>
      </c>
      <c r="L63" s="15">
        <f t="shared" si="4"/>
        <v>0.35000000010000015</v>
      </c>
      <c r="M63" s="15" t="str">
        <f t="shared" si="5"/>
        <v>Passed</v>
      </c>
    </row>
    <row r="64" spans="1:13" x14ac:dyDescent="0.25">
      <c r="A64" s="11">
        <v>0</v>
      </c>
      <c r="B64" s="12">
        <v>1</v>
      </c>
      <c r="C64" s="12">
        <v>1E-10</v>
      </c>
      <c r="D64" s="12">
        <v>1</v>
      </c>
      <c r="E64" s="12">
        <v>1</v>
      </c>
      <c r="F64" s="12">
        <v>0</v>
      </c>
      <c r="G64" s="12">
        <f t="shared" si="2"/>
        <v>0.36000000010000016</v>
      </c>
      <c r="H64" s="12">
        <f t="shared" si="6"/>
        <v>0.36000000010000016</v>
      </c>
      <c r="I64" s="13">
        <f t="shared" si="1"/>
        <v>0.30232367399873666</v>
      </c>
      <c r="J64" s="15">
        <f t="shared" si="3"/>
        <v>0.15347299663048908</v>
      </c>
      <c r="L64" s="15">
        <f t="shared" si="4"/>
        <v>0.36000000010000011</v>
      </c>
      <c r="M64" s="15" t="str">
        <f t="shared" si="5"/>
        <v>Passed</v>
      </c>
    </row>
    <row r="65" spans="1:13" x14ac:dyDescent="0.25">
      <c r="A65" s="11">
        <v>0</v>
      </c>
      <c r="B65" s="12">
        <v>1</v>
      </c>
      <c r="C65" s="12">
        <v>1E-10</v>
      </c>
      <c r="D65" s="12">
        <v>1</v>
      </c>
      <c r="E65" s="12">
        <v>1</v>
      </c>
      <c r="F65" s="12">
        <v>0</v>
      </c>
      <c r="G65" s="12">
        <f t="shared" si="2"/>
        <v>0.37000000010000017</v>
      </c>
      <c r="H65" s="12">
        <f t="shared" si="6"/>
        <v>0.37000000010000017</v>
      </c>
      <c r="I65" s="13">
        <f t="shared" si="1"/>
        <v>0.3092656694317189</v>
      </c>
      <c r="J65" s="15">
        <f t="shared" si="3"/>
        <v>0.16005003247471022</v>
      </c>
      <c r="L65" s="15">
        <f t="shared" si="4"/>
        <v>0.37000000010000023</v>
      </c>
      <c r="M65" s="15" t="str">
        <f t="shared" si="5"/>
        <v>Passed</v>
      </c>
    </row>
    <row r="66" spans="1:13" x14ac:dyDescent="0.25">
      <c r="A66" s="11">
        <v>0</v>
      </c>
      <c r="B66" s="12">
        <v>1</v>
      </c>
      <c r="C66" s="12">
        <v>1E-10</v>
      </c>
      <c r="D66" s="12">
        <v>1</v>
      </c>
      <c r="E66" s="12">
        <v>1</v>
      </c>
      <c r="F66" s="12">
        <v>0</v>
      </c>
      <c r="G66" s="12">
        <f t="shared" si="2"/>
        <v>0.38000000010000018</v>
      </c>
      <c r="H66" s="12">
        <f t="shared" si="6"/>
        <v>0.38000000010000018</v>
      </c>
      <c r="I66" s="13">
        <f t="shared" si="1"/>
        <v>0.31613859085603041</v>
      </c>
      <c r="J66" s="15">
        <f t="shared" si="3"/>
        <v>0.1666260790984071</v>
      </c>
      <c r="L66" s="15">
        <f t="shared" si="4"/>
        <v>0.38000000010000018</v>
      </c>
      <c r="M66" s="15" t="str">
        <f t="shared" si="5"/>
        <v>Passed</v>
      </c>
    </row>
    <row r="67" spans="1:13" x14ac:dyDescent="0.25">
      <c r="A67" s="11">
        <v>0</v>
      </c>
      <c r="B67" s="12">
        <v>1</v>
      </c>
      <c r="C67" s="12">
        <v>1E-10</v>
      </c>
      <c r="D67" s="12">
        <v>1</v>
      </c>
      <c r="E67" s="12">
        <v>1</v>
      </c>
      <c r="F67" s="12">
        <v>0</v>
      </c>
      <c r="G67" s="12">
        <f t="shared" si="2"/>
        <v>0.39000000010000019</v>
      </c>
      <c r="H67" s="12">
        <f t="shared" si="6"/>
        <v>0.39000000010000019</v>
      </c>
      <c r="I67" s="13">
        <f t="shared" si="1"/>
        <v>0.32294312556954113</v>
      </c>
      <c r="J67" s="15">
        <f t="shared" si="3"/>
        <v>0.17319654801437834</v>
      </c>
      <c r="L67" s="15">
        <f t="shared" si="4"/>
        <v>0.39000000010000019</v>
      </c>
      <c r="M67" s="15" t="str">
        <f t="shared" si="5"/>
        <v>Passed</v>
      </c>
    </row>
    <row r="68" spans="1:13" x14ac:dyDescent="0.25">
      <c r="A68" s="11">
        <v>0</v>
      </c>
      <c r="B68" s="12">
        <v>1</v>
      </c>
      <c r="C68" s="12">
        <v>1E-10</v>
      </c>
      <c r="D68" s="12">
        <v>1</v>
      </c>
      <c r="E68" s="12">
        <v>1</v>
      </c>
      <c r="F68" s="12">
        <v>0</v>
      </c>
      <c r="G68" s="12">
        <f t="shared" si="2"/>
        <v>0.4000000001000002</v>
      </c>
      <c r="H68" s="12">
        <f t="shared" si="6"/>
        <v>0.4000000001000002</v>
      </c>
      <c r="I68" s="13">
        <f t="shared" si="1"/>
        <v>0.32967995403139283</v>
      </c>
      <c r="J68" s="15">
        <f t="shared" si="3"/>
        <v>0.17975721396132988</v>
      </c>
      <c r="L68" s="15">
        <f t="shared" si="4"/>
        <v>0.4000000001000002</v>
      </c>
      <c r="M68" s="15" t="str">
        <f t="shared" si="5"/>
        <v>Passed</v>
      </c>
    </row>
    <row r="69" spans="1:13" x14ac:dyDescent="0.25">
      <c r="A69" s="11">
        <v>0</v>
      </c>
      <c r="B69" s="12">
        <v>1</v>
      </c>
      <c r="C69" s="12">
        <v>1E-10</v>
      </c>
      <c r="D69" s="12">
        <v>1</v>
      </c>
      <c r="E69" s="12">
        <v>1</v>
      </c>
      <c r="F69" s="12">
        <v>0</v>
      </c>
      <c r="G69" s="12">
        <f t="shared" si="2"/>
        <v>0.41000000010000021</v>
      </c>
      <c r="H69" s="12">
        <f t="shared" si="6"/>
        <v>0.41000000010000021</v>
      </c>
      <c r="I69" s="13">
        <f t="shared" si="1"/>
        <v>0.33634974993004579</v>
      </c>
      <c r="J69" s="15">
        <f t="shared" si="3"/>
        <v>0.18630418935817511</v>
      </c>
      <c r="L69" s="15">
        <f t="shared" si="4"/>
        <v>0.41000000010000021</v>
      </c>
      <c r="M69" s="15" t="str">
        <f t="shared" si="5"/>
        <v>Passed</v>
      </c>
    </row>
    <row r="70" spans="1:13" x14ac:dyDescent="0.25">
      <c r="A70" s="11">
        <v>0</v>
      </c>
      <c r="B70" s="12">
        <v>1</v>
      </c>
      <c r="C70" s="12">
        <v>1E-10</v>
      </c>
      <c r="D70" s="12">
        <v>1</v>
      </c>
      <c r="E70" s="12">
        <v>1</v>
      </c>
      <c r="F70" s="12">
        <v>0</v>
      </c>
      <c r="G70" s="12">
        <f t="shared" si="2"/>
        <v>0.42000000010000021</v>
      </c>
      <c r="H70" s="12">
        <f t="shared" si="6"/>
        <v>0.42000000010000021</v>
      </c>
      <c r="I70" s="13">
        <f t="shared" si="1"/>
        <v>0.34295318025064803</v>
      </c>
      <c r="J70" s="15">
        <f t="shared" si="3"/>
        <v>0.19283390049613344</v>
      </c>
      <c r="L70" s="15">
        <f t="shared" si="4"/>
        <v>0.42000000010000016</v>
      </c>
      <c r="M70" s="15" t="str">
        <f t="shared" si="5"/>
        <v>Passed</v>
      </c>
    </row>
    <row r="71" spans="1:13" x14ac:dyDescent="0.25">
      <c r="A71" s="11">
        <v>0</v>
      </c>
      <c r="B71" s="12">
        <v>1</v>
      </c>
      <c r="C71" s="12">
        <v>1E-10</v>
      </c>
      <c r="D71" s="12">
        <v>1</v>
      </c>
      <c r="E71" s="12">
        <v>1</v>
      </c>
      <c r="F71" s="12">
        <v>0</v>
      </c>
      <c r="G71" s="12">
        <f t="shared" si="2"/>
        <v>0.43000000010000022</v>
      </c>
      <c r="H71" s="12">
        <f t="shared" si="6"/>
        <v>0.43000000010000022</v>
      </c>
      <c r="I71" s="13">
        <f t="shared" si="1"/>
        <v>0.34949090534173449</v>
      </c>
      <c r="J71" s="15">
        <f t="shared" si="3"/>
        <v>0.19934306536834928</v>
      </c>
      <c r="L71" s="15">
        <f t="shared" si="4"/>
        <v>0.43000000010000022</v>
      </c>
      <c r="M71" s="15" t="str">
        <f t="shared" si="5"/>
        <v>Passed</v>
      </c>
    </row>
    <row r="72" spans="1:13" x14ac:dyDescent="0.25">
      <c r="A72" s="11">
        <v>0</v>
      </c>
      <c r="B72" s="12">
        <v>1</v>
      </c>
      <c r="C72" s="12">
        <v>1E-10</v>
      </c>
      <c r="D72" s="12">
        <v>1</v>
      </c>
      <c r="E72" s="12">
        <v>1</v>
      </c>
      <c r="F72" s="12">
        <v>0</v>
      </c>
      <c r="G72" s="12">
        <f t="shared" si="2"/>
        <v>0.44000000010000023</v>
      </c>
      <c r="H72" s="12">
        <f t="shared" si="6"/>
        <v>0.44000000010000023</v>
      </c>
      <c r="I72" s="13">
        <f t="shared" si="1"/>
        <v>0.35596357898126246</v>
      </c>
      <c r="J72" s="15">
        <f t="shared" si="3"/>
        <v>0.20582867303744717</v>
      </c>
      <c r="L72" s="15">
        <f t="shared" si="4"/>
        <v>0.44000000010000034</v>
      </c>
      <c r="M72" s="15" t="str">
        <f t="shared" si="5"/>
        <v>Passed</v>
      </c>
    </row>
    <row r="73" spans="1:13" x14ac:dyDescent="0.25">
      <c r="A73" s="11">
        <v>0</v>
      </c>
      <c r="B73" s="12">
        <v>1</v>
      </c>
      <c r="C73" s="12">
        <v>1E-10</v>
      </c>
      <c r="D73" s="12">
        <v>1</v>
      </c>
      <c r="E73" s="12">
        <v>1</v>
      </c>
      <c r="F73" s="12">
        <v>0</v>
      </c>
      <c r="G73" s="12">
        <f t="shared" si="2"/>
        <v>0.45000000010000024</v>
      </c>
      <c r="H73" s="12">
        <f t="shared" si="6"/>
        <v>0.45000000010000024</v>
      </c>
      <c r="I73" s="13">
        <f t="shared" si="1"/>
        <v>0.36237184844198966</v>
      </c>
      <c r="J73" s="15">
        <f t="shared" si="3"/>
        <v>0.2122879644436638</v>
      </c>
      <c r="L73" s="15">
        <f t="shared" si="4"/>
        <v>0.45000000010000024</v>
      </c>
      <c r="M73" s="15" t="str">
        <f t="shared" si="5"/>
        <v>Passed</v>
      </c>
    </row>
    <row r="74" spans="1:13" x14ac:dyDescent="0.25">
      <c r="A74" s="11">
        <v>0</v>
      </c>
      <c r="B74" s="12">
        <v>1</v>
      </c>
      <c r="C74" s="12">
        <v>1E-10</v>
      </c>
      <c r="D74" s="12">
        <v>1</v>
      </c>
      <c r="E74" s="12">
        <v>1</v>
      </c>
      <c r="F74" s="12">
        <v>0</v>
      </c>
      <c r="G74" s="12">
        <f t="shared" si="2"/>
        <v>0.46000000010000025</v>
      </c>
      <c r="H74" s="12">
        <f t="shared" si="6"/>
        <v>0.46000000010000025</v>
      </c>
      <c r="I74" s="13">
        <f t="shared" si="1"/>
        <v>0.36871635455620255</v>
      </c>
      <c r="J74" s="15">
        <f t="shared" si="3"/>
        <v>0.21871841455947438</v>
      </c>
      <c r="L74" s="15">
        <f t="shared" si="4"/>
        <v>0.46000000010000025</v>
      </c>
      <c r="M74" s="15" t="str">
        <f t="shared" si="5"/>
        <v>Passed</v>
      </c>
    </row>
    <row r="75" spans="1:13" x14ac:dyDescent="0.25">
      <c r="A75" s="11">
        <v>0</v>
      </c>
      <c r="B75" s="12">
        <v>1</v>
      </c>
      <c r="C75" s="12">
        <v>1E-10</v>
      </c>
      <c r="D75" s="12">
        <v>1</v>
      </c>
      <c r="E75" s="12">
        <v>1</v>
      </c>
      <c r="F75" s="12">
        <v>0</v>
      </c>
      <c r="G75" s="12">
        <f t="shared" si="2"/>
        <v>0.47000000010000026</v>
      </c>
      <c r="H75" s="12">
        <f t="shared" si="6"/>
        <v>0.47000000010000026</v>
      </c>
      <c r="I75" s="13">
        <f t="shared" si="1"/>
        <v>0.37499773177979956</v>
      </c>
      <c r="J75" s="15">
        <f t="shared" si="3"/>
        <v>0.22511771580060488</v>
      </c>
      <c r="L75" s="15">
        <f t="shared" si="4"/>
        <v>0.47000000010000015</v>
      </c>
      <c r="M75" s="15" t="str">
        <f t="shared" si="5"/>
        <v>Passed</v>
      </c>
    </row>
    <row r="76" spans="1:13" x14ac:dyDescent="0.25">
      <c r="A76" s="11">
        <v>0</v>
      </c>
      <c r="B76" s="12">
        <v>1</v>
      </c>
      <c r="C76" s="12">
        <v>1E-10</v>
      </c>
      <c r="D76" s="12">
        <v>1</v>
      </c>
      <c r="E76" s="12">
        <v>1</v>
      </c>
      <c r="F76" s="12">
        <v>0</v>
      </c>
      <c r="G76" s="12">
        <f t="shared" si="2"/>
        <v>0.48000000010000027</v>
      </c>
      <c r="H76" s="12">
        <f t="shared" si="6"/>
        <v>0.48000000010000027</v>
      </c>
      <c r="I76" s="13">
        <f t="shared" si="1"/>
        <v>0.38121660825573767</v>
      </c>
      <c r="J76" s="15">
        <f t="shared" si="3"/>
        <v>0.23148376260772355</v>
      </c>
      <c r="L76" s="15">
        <f t="shared" si="4"/>
        <v>0.48000000010000027</v>
      </c>
      <c r="M76" s="15" t="str">
        <f t="shared" si="5"/>
        <v>Passed</v>
      </c>
    </row>
    <row r="77" spans="1:13" x14ac:dyDescent="0.25">
      <c r="A77" s="11">
        <v>0</v>
      </c>
      <c r="B77" s="12">
        <v>1</v>
      </c>
      <c r="C77" s="12">
        <v>1E-10</v>
      </c>
      <c r="D77" s="12">
        <v>1</v>
      </c>
      <c r="E77" s="12">
        <v>1</v>
      </c>
      <c r="F77" s="12">
        <v>0</v>
      </c>
      <c r="G77" s="12">
        <f t="shared" si="2"/>
        <v>0.49000000010000028</v>
      </c>
      <c r="H77" s="12">
        <f t="shared" si="6"/>
        <v>0.49000000010000028</v>
      </c>
      <c r="I77" s="13">
        <f t="shared" si="1"/>
        <v>0.38737360587684672</v>
      </c>
      <c r="J77" s="15">
        <f t="shared" si="3"/>
        <v>0.23781463711773682</v>
      </c>
      <c r="L77" s="15">
        <f t="shared" si="4"/>
        <v>0.49000000010000017</v>
      </c>
      <c r="M77" s="15" t="str">
        <f t="shared" si="5"/>
        <v>Passed</v>
      </c>
    </row>
    <row r="78" spans="1:13" x14ac:dyDescent="0.25">
      <c r="A78" s="11">
        <v>0</v>
      </c>
      <c r="B78" s="12">
        <v>1</v>
      </c>
      <c r="C78" s="12">
        <v>1E-10</v>
      </c>
      <c r="D78" s="12">
        <v>1</v>
      </c>
      <c r="E78" s="12">
        <v>1</v>
      </c>
      <c r="F78" s="12">
        <v>0</v>
      </c>
      <c r="G78" s="12">
        <f t="shared" si="2"/>
        <v>0.50000000010000023</v>
      </c>
      <c r="H78" s="12">
        <f t="shared" si="6"/>
        <v>0.50000000010000023</v>
      </c>
      <c r="I78" s="13">
        <f t="shared" si="1"/>
        <v>0.39346934034801972</v>
      </c>
      <c r="J78" s="15">
        <f t="shared" si="3"/>
        <v>0.24410859584833244</v>
      </c>
      <c r="L78" s="15">
        <f t="shared" si="4"/>
        <v>0.50000000010000012</v>
      </c>
      <c r="M78" s="15" t="str">
        <f t="shared" si="5"/>
        <v>Passed</v>
      </c>
    </row>
    <row r="79" spans="1:13" x14ac:dyDescent="0.25">
      <c r="A79" s="11">
        <v>0</v>
      </c>
      <c r="B79" s="12">
        <v>1</v>
      </c>
      <c r="C79" s="12">
        <v>1E-10</v>
      </c>
      <c r="D79" s="12">
        <v>1</v>
      </c>
      <c r="E79" s="12">
        <v>1</v>
      </c>
      <c r="F79" s="12">
        <v>0</v>
      </c>
      <c r="G79" s="12">
        <f t="shared" si="2"/>
        <v>0.51000000010000024</v>
      </c>
      <c r="H79" s="12">
        <f t="shared" si="6"/>
        <v>0.51000000010000024</v>
      </c>
      <c r="I79" s="13">
        <f t="shared" si="1"/>
        <v>0.39950442124778374</v>
      </c>
      <c r="J79" s="15">
        <f t="shared" si="3"/>
        <v>0.25036405732410527</v>
      </c>
      <c r="L79" s="15">
        <f t="shared" si="4"/>
        <v>0.51000000010000024</v>
      </c>
      <c r="M79" s="15" t="str">
        <f t="shared" si="5"/>
        <v>Passed</v>
      </c>
    </row>
    <row r="80" spans="1:13" x14ac:dyDescent="0.25">
      <c r="A80" s="11">
        <v>0</v>
      </c>
      <c r="B80" s="12">
        <v>1</v>
      </c>
      <c r="C80" s="12">
        <v>1E-10</v>
      </c>
      <c r="D80" s="12">
        <v>1</v>
      </c>
      <c r="E80" s="12">
        <v>1</v>
      </c>
      <c r="F80" s="12">
        <v>0</v>
      </c>
      <c r="G80" s="12">
        <f t="shared" si="2"/>
        <v>0.52000000010000025</v>
      </c>
      <c r="H80" s="12">
        <f t="shared" si="6"/>
        <v>0.52000000010000025</v>
      </c>
      <c r="I80" s="13">
        <f t="shared" si="1"/>
        <v>0.40547945208925784</v>
      </c>
      <c r="J80" s="15">
        <f t="shared" si="3"/>
        <v>0.2565795905771987</v>
      </c>
      <c r="L80" s="15">
        <f t="shared" si="4"/>
        <v>0.52000000010000025</v>
      </c>
      <c r="M80" s="15" t="str">
        <f t="shared" si="5"/>
        <v>Passed</v>
      </c>
    </row>
    <row r="81" spans="1:13" x14ac:dyDescent="0.25">
      <c r="A81" s="11">
        <v>0</v>
      </c>
      <c r="B81" s="12">
        <v>1</v>
      </c>
      <c r="C81" s="12">
        <v>1E-10</v>
      </c>
      <c r="D81" s="12">
        <v>1</v>
      </c>
      <c r="E81" s="12">
        <v>1</v>
      </c>
      <c r="F81" s="12">
        <v>0</v>
      </c>
      <c r="G81" s="12">
        <f t="shared" si="2"/>
        <v>0.53000000010000026</v>
      </c>
      <c r="H81" s="12">
        <f t="shared" si="6"/>
        <v>0.53000000010000026</v>
      </c>
      <c r="I81" s="13">
        <f t="shared" si="1"/>
        <v>0.41139503038050551</v>
      </c>
      <c r="J81" s="15">
        <f t="shared" si="3"/>
        <v>0.26275390445984192</v>
      </c>
      <c r="L81" s="15">
        <f t="shared" si="4"/>
        <v>0.53000000010000037</v>
      </c>
      <c r="M81" s="15" t="str">
        <f t="shared" si="5"/>
        <v>Passed</v>
      </c>
    </row>
    <row r="82" spans="1:13" x14ac:dyDescent="0.25">
      <c r="A82" s="11">
        <v>0</v>
      </c>
      <c r="B82" s="12">
        <v>1</v>
      </c>
      <c r="C82" s="12">
        <v>1E-10</v>
      </c>
      <c r="D82" s="12">
        <v>1</v>
      </c>
      <c r="E82" s="12">
        <v>1</v>
      </c>
      <c r="F82" s="12">
        <v>0</v>
      </c>
      <c r="G82" s="12">
        <f t="shared" si="2"/>
        <v>0.54000000010000027</v>
      </c>
      <c r="H82" s="12">
        <f t="shared" si="6"/>
        <v>0.54000000010000027</v>
      </c>
      <c r="I82" s="13">
        <f t="shared" si="1"/>
        <v>0.4172517476842853</v>
      </c>
      <c r="J82" s="15">
        <f t="shared" si="3"/>
        <v>0.26888583771042224</v>
      </c>
      <c r="L82" s="15">
        <f t="shared" si="4"/>
        <v>0.54000000010000027</v>
      </c>
      <c r="M82" s="15" t="str">
        <f t="shared" si="5"/>
        <v>Passed</v>
      </c>
    </row>
    <row r="83" spans="1:13" x14ac:dyDescent="0.25">
      <c r="A83" s="11">
        <v>0</v>
      </c>
      <c r="B83" s="12">
        <v>1</v>
      </c>
      <c r="C83" s="12">
        <v>1E-10</v>
      </c>
      <c r="D83" s="12">
        <v>1</v>
      </c>
      <c r="E83" s="12">
        <v>1</v>
      </c>
      <c r="F83" s="12">
        <v>0</v>
      </c>
      <c r="G83" s="12">
        <f t="shared" si="2"/>
        <v>0.55000000010000027</v>
      </c>
      <c r="H83" s="12">
        <f t="shared" si="6"/>
        <v>0.55000000010000027</v>
      </c>
      <c r="I83" s="13">
        <f t="shared" si="1"/>
        <v>0.42305018967720842</v>
      </c>
      <c r="J83" s="15">
        <f t="shared" si="3"/>
        <v>0.27497434971878787</v>
      </c>
      <c r="L83" s="15">
        <f t="shared" si="4"/>
        <v>0.55000000010000027</v>
      </c>
      <c r="M83" s="15" t="str">
        <f t="shared" si="5"/>
        <v>Passed</v>
      </c>
    </row>
    <row r="84" spans="1:13" x14ac:dyDescent="0.25">
      <c r="A84" s="11">
        <v>0</v>
      </c>
      <c r="B84" s="12">
        <v>1</v>
      </c>
      <c r="C84" s="12">
        <v>1E-10</v>
      </c>
      <c r="D84" s="12">
        <v>1</v>
      </c>
      <c r="E84" s="12">
        <v>1</v>
      </c>
      <c r="F84" s="12">
        <v>0</v>
      </c>
      <c r="G84" s="12">
        <f t="shared" si="2"/>
        <v>0.56000000010000028</v>
      </c>
      <c r="H84" s="12">
        <f t="shared" si="6"/>
        <v>0.56000000010000028</v>
      </c>
      <c r="I84" s="13">
        <f t="shared" si="1"/>
        <v>0.42879093620830611</v>
      </c>
      <c r="J84" s="15">
        <f t="shared" si="3"/>
        <v>0.28101851194030858</v>
      </c>
      <c r="L84" s="15">
        <f t="shared" si="4"/>
        <v>0.56000000010000017</v>
      </c>
      <c r="M84" s="15" t="str">
        <f t="shared" si="5"/>
        <v>Passed</v>
      </c>
    </row>
    <row r="85" spans="1:13" x14ac:dyDescent="0.25">
      <c r="A85" s="11">
        <v>0</v>
      </c>
      <c r="B85" s="12">
        <v>1</v>
      </c>
      <c r="C85" s="12">
        <v>1E-10</v>
      </c>
      <c r="D85" s="12">
        <v>1</v>
      </c>
      <c r="E85" s="12">
        <v>1</v>
      </c>
      <c r="F85" s="12">
        <v>0</v>
      </c>
      <c r="G85" s="12">
        <f t="shared" si="2"/>
        <v>0.57000000010000029</v>
      </c>
      <c r="H85" s="12">
        <f t="shared" si="6"/>
        <v>0.57000000010000029</v>
      </c>
      <c r="I85" s="13">
        <f t="shared" si="1"/>
        <v>0.43447456135701568</v>
      </c>
      <c r="J85" s="15">
        <f t="shared" si="3"/>
        <v>0.28701749991183445</v>
      </c>
      <c r="L85" s="15">
        <f t="shared" si="4"/>
        <v>0.5700000001000004</v>
      </c>
      <c r="M85" s="15" t="str">
        <f t="shared" si="5"/>
        <v>Passed</v>
      </c>
    </row>
    <row r="86" spans="1:13" x14ac:dyDescent="0.25">
      <c r="A86" s="11">
        <v>0</v>
      </c>
      <c r="B86" s="12">
        <v>1</v>
      </c>
      <c r="C86" s="12">
        <v>1E-10</v>
      </c>
      <c r="D86" s="12">
        <v>1</v>
      </c>
      <c r="E86" s="12">
        <v>1</v>
      </c>
      <c r="F86" s="12">
        <v>0</v>
      </c>
      <c r="G86" s="12">
        <f t="shared" si="2"/>
        <v>0.5800000001000003</v>
      </c>
      <c r="H86" s="12">
        <f t="shared" si="6"/>
        <v>0.5800000001000003</v>
      </c>
      <c r="I86" s="13">
        <f t="shared" si="1"/>
        <v>0.44010163349058795</v>
      </c>
      <c r="J86" s="15">
        <f t="shared" si="3"/>
        <v>0.29297058582607632</v>
      </c>
      <c r="L86" s="15">
        <f t="shared" si="4"/>
        <v>0.5800000001000003</v>
      </c>
      <c r="M86" s="15" t="str">
        <f t="shared" si="5"/>
        <v>Passed</v>
      </c>
    </row>
    <row r="87" spans="1:13" x14ac:dyDescent="0.25">
      <c r="A87" s="11">
        <v>0</v>
      </c>
      <c r="B87" s="12">
        <v>1</v>
      </c>
      <c r="C87" s="12">
        <v>1E-10</v>
      </c>
      <c r="D87" s="12">
        <v>1</v>
      </c>
      <c r="E87" s="12">
        <v>1</v>
      </c>
      <c r="F87" s="12">
        <v>0</v>
      </c>
      <c r="G87" s="12">
        <f t="shared" si="2"/>
        <v>0.59000000010000031</v>
      </c>
      <c r="H87" s="12">
        <f t="shared" si="6"/>
        <v>0.59000000010000031</v>
      </c>
      <c r="I87" s="13">
        <f t="shared" si="1"/>
        <v>0.44567271532092589</v>
      </c>
      <c r="J87" s="15">
        <f t="shared" si="3"/>
        <v>0.29887713162410162</v>
      </c>
      <c r="L87" s="15">
        <f t="shared" si="4"/>
        <v>0.59000000010000031</v>
      </c>
      <c r="M87" s="15" t="str">
        <f t="shared" si="5"/>
        <v>Passed</v>
      </c>
    </row>
    <row r="88" spans="1:13" x14ac:dyDescent="0.25">
      <c r="A88" s="11">
        <v>0</v>
      </c>
      <c r="B88" s="12">
        <v>1</v>
      </c>
      <c r="C88" s="12">
        <v>1E-10</v>
      </c>
      <c r="D88" s="12">
        <v>1</v>
      </c>
      <c r="E88" s="12">
        <v>1</v>
      </c>
      <c r="F88" s="12">
        <v>0</v>
      </c>
      <c r="G88" s="12">
        <f t="shared" si="2"/>
        <v>0.60000000010000032</v>
      </c>
      <c r="H88" s="12">
        <f t="shared" si="6"/>
        <v>0.60000000010000032</v>
      </c>
      <c r="I88" s="13">
        <f t="shared" si="1"/>
        <v>0.45118836396085493</v>
      </c>
      <c r="J88" s="15">
        <f t="shared" si="3"/>
        <v>0.30473658256858926</v>
      </c>
      <c r="L88" s="15">
        <f t="shared" si="4"/>
        <v>0.60000000010000032</v>
      </c>
      <c r="M88" s="15" t="str">
        <f t="shared" si="5"/>
        <v>Passed</v>
      </c>
    </row>
    <row r="89" spans="1:13" x14ac:dyDescent="0.25">
      <c r="A89" s="11">
        <v>0</v>
      </c>
      <c r="B89" s="12">
        <v>1</v>
      </c>
      <c r="C89" s="12">
        <v>1E-10</v>
      </c>
      <c r="D89" s="12">
        <v>1</v>
      </c>
      <c r="E89" s="12">
        <v>1</v>
      </c>
      <c r="F89" s="12">
        <v>0</v>
      </c>
      <c r="G89" s="12">
        <f t="shared" si="2"/>
        <v>0.61000000010000033</v>
      </c>
      <c r="H89" s="12">
        <f t="shared" si="6"/>
        <v>0.61000000010000033</v>
      </c>
      <c r="I89" s="13">
        <f t="shared" si="1"/>
        <v>0.4566491309798355</v>
      </c>
      <c r="J89" s="15">
        <f t="shared" si="3"/>
        <v>0.31054846126324098</v>
      </c>
      <c r="L89" s="15">
        <f t="shared" si="4"/>
        <v>0.61000000010000033</v>
      </c>
      <c r="M89" s="15" t="str">
        <f t="shared" si="5"/>
        <v>Passed</v>
      </c>
    </row>
    <row r="90" spans="1:13" x14ac:dyDescent="0.25">
      <c r="A90" s="11">
        <v>0</v>
      </c>
      <c r="B90" s="12">
        <v>1</v>
      </c>
      <c r="C90" s="12">
        <v>1E-10</v>
      </c>
      <c r="D90" s="12">
        <v>1</v>
      </c>
      <c r="E90" s="12">
        <v>1</v>
      </c>
      <c r="F90" s="12">
        <v>0</v>
      </c>
      <c r="G90" s="12">
        <f t="shared" si="2"/>
        <v>0.62000000010000034</v>
      </c>
      <c r="H90" s="12">
        <f t="shared" si="6"/>
        <v>0.62000000010000034</v>
      </c>
      <c r="I90" s="13">
        <f t="shared" si="1"/>
        <v>0.46205556245912016</v>
      </c>
      <c r="J90" s="15">
        <f t="shared" si="3"/>
        <v>0.31631236208630009</v>
      </c>
      <c r="L90" s="15">
        <f t="shared" si="4"/>
        <v>0.62000000010000034</v>
      </c>
      <c r="M90" s="15" t="str">
        <f t="shared" si="5"/>
        <v>Passed</v>
      </c>
    </row>
    <row r="91" spans="1:13" x14ac:dyDescent="0.25">
      <c r="A91" s="11">
        <v>0</v>
      </c>
      <c r="B91" s="12">
        <v>1</v>
      </c>
      <c r="C91" s="12">
        <v>1E-10</v>
      </c>
      <c r="D91" s="12">
        <v>1</v>
      </c>
      <c r="E91" s="12">
        <v>1</v>
      </c>
      <c r="F91" s="12">
        <v>0</v>
      </c>
      <c r="G91" s="12">
        <f t="shared" si="2"/>
        <v>0.63000000010000035</v>
      </c>
      <c r="H91" s="12">
        <f t="shared" si="6"/>
        <v>0.63000000010000035</v>
      </c>
      <c r="I91" s="13">
        <f t="shared" si="1"/>
        <v>0.46740819904636216</v>
      </c>
      <c r="J91" s="15">
        <f t="shared" si="3"/>
        <v>0.32202794600850027</v>
      </c>
      <c r="L91" s="15">
        <f t="shared" si="4"/>
        <v>0.63000000010000023</v>
      </c>
      <c r="M91" s="15" t="str">
        <f t="shared" si="5"/>
        <v>Passed</v>
      </c>
    </row>
    <row r="92" spans="1:13" x14ac:dyDescent="0.25">
      <c r="A92" s="11">
        <v>0</v>
      </c>
      <c r="B92" s="12">
        <v>1</v>
      </c>
      <c r="C92" s="12">
        <v>1E-10</v>
      </c>
      <c r="D92" s="12">
        <v>1</v>
      </c>
      <c r="E92" s="12">
        <v>1</v>
      </c>
      <c r="F92" s="12">
        <v>0</v>
      </c>
      <c r="G92" s="12">
        <f t="shared" si="2"/>
        <v>0.64000000010000035</v>
      </c>
      <c r="H92" s="12">
        <f t="shared" si="6"/>
        <v>0.64000000010000035</v>
      </c>
      <c r="I92" s="13">
        <f t="shared" si="1"/>
        <v>0.47270757600968089</v>
      </c>
      <c r="J92" s="15">
        <f t="shared" si="3"/>
        <v>0.32769493576796876</v>
      </c>
      <c r="L92" s="15">
        <f t="shared" si="4"/>
        <v>0.64000000010000024</v>
      </c>
      <c r="M92" s="15" t="str">
        <f t="shared" si="5"/>
        <v>Passed</v>
      </c>
    </row>
    <row r="93" spans="1:13" x14ac:dyDescent="0.25">
      <c r="A93" s="11">
        <v>0</v>
      </c>
      <c r="B93" s="12">
        <v>1</v>
      </c>
      <c r="C93" s="12">
        <v>1E-10</v>
      </c>
      <c r="D93" s="12">
        <v>1</v>
      </c>
      <c r="E93" s="12">
        <v>1</v>
      </c>
      <c r="F93" s="12">
        <v>0</v>
      </c>
      <c r="G93" s="12">
        <f t="shared" ref="G93:G156" si="7" xml:space="preserve"> ( (H93) - F93 )/ E93</f>
        <v>0.65000000010000036</v>
      </c>
      <c r="H93" s="12">
        <f t="shared" si="6"/>
        <v>0.65000000010000036</v>
      </c>
      <c r="I93" s="13">
        <f t="shared" ref="I93:I156" si="8" xml:space="preserve"> IF(C93 &gt; 0, ( _xlfn.GAMMA.DIST(G93, D93, E93,TRUE) ), 1 - ( _xlfn.GAMMA.DIST(G93, D93, E93,TRUE) ) )</f>
        <v>0.47795422329118864</v>
      </c>
      <c r="J93" s="15">
        <f t="shared" ref="J93:J156" si="9">_xlfn.LOGNORM.DIST(H93, 0, 1, TRUE)</f>
        <v>0.33331311137664177</v>
      </c>
      <c r="L93" s="15">
        <f t="shared" ref="L93:L156" si="10" xml:space="preserve"> E93* _xlfn.GAMMA.INV(I93, D93, E93) + F93</f>
        <v>0.65000000010000025</v>
      </c>
      <c r="M93" s="15" t="str">
        <f t="shared" ref="M93:M156" si="11">IF(ABS(L93- H93) &lt;= (ABS(H93) * 0.01), "Passed", "Failed")</f>
        <v>Passed</v>
      </c>
    </row>
    <row r="94" spans="1:13" x14ac:dyDescent="0.25">
      <c r="A94" s="11">
        <v>0</v>
      </c>
      <c r="B94" s="12">
        <v>1</v>
      </c>
      <c r="C94" s="12">
        <v>1E-10</v>
      </c>
      <c r="D94" s="12">
        <v>1</v>
      </c>
      <c r="E94" s="12">
        <v>1</v>
      </c>
      <c r="F94" s="12">
        <v>0</v>
      </c>
      <c r="G94" s="12">
        <f t="shared" si="7"/>
        <v>0.66000000010000037</v>
      </c>
      <c r="H94" s="12">
        <f t="shared" ref="H94:H157" si="12">H93+0.01</f>
        <v>0.66000000010000037</v>
      </c>
      <c r="I94" s="13">
        <f t="shared" si="8"/>
        <v>0.48314866555998609</v>
      </c>
      <c r="J94" s="15">
        <f t="shared" si="9"/>
        <v>0.33888230593463842</v>
      </c>
      <c r="L94" s="15">
        <f t="shared" si="10"/>
        <v>0.66000000010000048</v>
      </c>
      <c r="M94" s="15" t="str">
        <f t="shared" si="11"/>
        <v>Passed</v>
      </c>
    </row>
    <row r="95" spans="1:13" x14ac:dyDescent="0.25">
      <c r="A95" s="11">
        <v>0</v>
      </c>
      <c r="B95" s="12">
        <v>1</v>
      </c>
      <c r="C95" s="12">
        <v>1E-10</v>
      </c>
      <c r="D95" s="12">
        <v>1</v>
      </c>
      <c r="E95" s="12">
        <v>1</v>
      </c>
      <c r="F95" s="12">
        <v>0</v>
      </c>
      <c r="G95" s="12">
        <f t="shared" si="7"/>
        <v>0.67000000010000038</v>
      </c>
      <c r="H95" s="12">
        <f t="shared" si="12"/>
        <v>0.67000000010000038</v>
      </c>
      <c r="I95" s="13">
        <f t="shared" si="8"/>
        <v>0.48829142226462857</v>
      </c>
      <c r="J95" s="15">
        <f t="shared" si="9"/>
        <v>0.34440240173078185</v>
      </c>
      <c r="L95" s="15">
        <f t="shared" si="10"/>
        <v>0.67000000010000049</v>
      </c>
      <c r="M95" s="15" t="str">
        <f t="shared" si="11"/>
        <v>Passed</v>
      </c>
    </row>
    <row r="96" spans="1:13" x14ac:dyDescent="0.25">
      <c r="A96" s="11">
        <v>0</v>
      </c>
      <c r="B96" s="12">
        <v>1</v>
      </c>
      <c r="C96" s="12">
        <v>1E-10</v>
      </c>
      <c r="D96" s="12">
        <v>1</v>
      </c>
      <c r="E96" s="12">
        <v>1</v>
      </c>
      <c r="F96" s="12">
        <v>0</v>
      </c>
      <c r="G96" s="12">
        <f t="shared" si="7"/>
        <v>0.68000000010000039</v>
      </c>
      <c r="H96" s="12">
        <f t="shared" si="12"/>
        <v>0.68000000010000039</v>
      </c>
      <c r="I96" s="13">
        <f t="shared" si="8"/>
        <v>0.49338300768507226</v>
      </c>
      <c r="J96" s="15">
        <f t="shared" si="9"/>
        <v>0.34987332660906967</v>
      </c>
      <c r="L96" s="15">
        <f t="shared" si="10"/>
        <v>0.68000000010000039</v>
      </c>
      <c r="M96" s="15" t="str">
        <f t="shared" si="11"/>
        <v>Passed</v>
      </c>
    </row>
    <row r="97" spans="1:13" x14ac:dyDescent="0.25">
      <c r="A97" s="11">
        <v>0</v>
      </c>
      <c r="B97" s="12">
        <v>1</v>
      </c>
      <c r="C97" s="12">
        <v>1E-10</v>
      </c>
      <c r="D97" s="12">
        <v>1</v>
      </c>
      <c r="E97" s="12">
        <v>1</v>
      </c>
      <c r="F97" s="12">
        <v>0</v>
      </c>
      <c r="G97" s="12">
        <f t="shared" si="7"/>
        <v>0.6900000001000004</v>
      </c>
      <c r="H97" s="12">
        <f t="shared" si="12"/>
        <v>0.6900000001000004</v>
      </c>
      <c r="I97" s="13">
        <f t="shared" si="8"/>
        <v>0.4984239309841022</v>
      </c>
      <c r="J97" s="15">
        <f t="shared" si="9"/>
        <v>0.35529505058238636</v>
      </c>
      <c r="L97" s="15">
        <f t="shared" si="10"/>
        <v>0.69000000010000029</v>
      </c>
      <c r="M97" s="15" t="str">
        <f t="shared" si="11"/>
        <v>Passed</v>
      </c>
    </row>
    <row r="98" spans="1:13" x14ac:dyDescent="0.25">
      <c r="A98" s="11">
        <v>0</v>
      </c>
      <c r="B98" s="12">
        <v>1</v>
      </c>
      <c r="C98" s="12">
        <v>1E-10</v>
      </c>
      <c r="D98" s="12">
        <v>1</v>
      </c>
      <c r="E98" s="12">
        <v>1</v>
      </c>
      <c r="F98" s="12">
        <v>0</v>
      </c>
      <c r="G98" s="12">
        <f t="shared" si="7"/>
        <v>0.70000000010000041</v>
      </c>
      <c r="H98" s="12">
        <f t="shared" si="12"/>
        <v>0.70000000010000041</v>
      </c>
      <c r="I98" s="13">
        <f t="shared" si="8"/>
        <v>0.50341469625824919</v>
      </c>
      <c r="J98" s="15">
        <f t="shared" si="9"/>
        <v>0.36066758267612881</v>
      </c>
      <c r="L98" s="15">
        <f t="shared" si="10"/>
        <v>0.70000000010000041</v>
      </c>
      <c r="M98" s="15" t="str">
        <f t="shared" si="11"/>
        <v>Passed</v>
      </c>
    </row>
    <row r="99" spans="1:13" x14ac:dyDescent="0.25">
      <c r="A99" s="11">
        <v>0</v>
      </c>
      <c r="B99" s="12">
        <v>1</v>
      </c>
      <c r="C99" s="12">
        <v>1E-10</v>
      </c>
      <c r="D99" s="12">
        <v>1</v>
      </c>
      <c r="E99" s="12">
        <v>1</v>
      </c>
      <c r="F99" s="12">
        <v>0</v>
      </c>
      <c r="G99" s="12">
        <f t="shared" si="7"/>
        <v>0.71000000010000042</v>
      </c>
      <c r="H99" s="12">
        <f t="shared" si="12"/>
        <v>0.71000000010000042</v>
      </c>
      <c r="I99" s="13">
        <f t="shared" si="8"/>
        <v>0.50835580258819957</v>
      </c>
      <c r="J99" s="15">
        <f t="shared" si="9"/>
        <v>0.36599096798568798</v>
      </c>
      <c r="L99" s="15">
        <f t="shared" si="10"/>
        <v>0.71000000010000053</v>
      </c>
      <c r="M99" s="15" t="str">
        <f t="shared" si="11"/>
        <v>Passed</v>
      </c>
    </row>
    <row r="100" spans="1:13" x14ac:dyDescent="0.25">
      <c r="A100" s="11">
        <v>0</v>
      </c>
      <c r="B100" s="12">
        <v>1</v>
      </c>
      <c r="C100" s="12">
        <v>1E-10</v>
      </c>
      <c r="D100" s="12">
        <v>1</v>
      </c>
      <c r="E100" s="12">
        <v>1</v>
      </c>
      <c r="F100" s="12">
        <v>0</v>
      </c>
      <c r="G100" s="12">
        <f t="shared" si="7"/>
        <v>0.72000000010000043</v>
      </c>
      <c r="H100" s="12">
        <f t="shared" si="12"/>
        <v>0.72000000010000043</v>
      </c>
      <c r="I100" s="13">
        <f t="shared" si="8"/>
        <v>0.51324774408870377</v>
      </c>
      <c r="J100" s="15">
        <f t="shared" si="9"/>
        <v>0.37126528493290761</v>
      </c>
      <c r="L100" s="15">
        <f t="shared" si="10"/>
        <v>0.72000000010000043</v>
      </c>
      <c r="M100" s="15" t="str">
        <f t="shared" si="11"/>
        <v>Passed</v>
      </c>
    </row>
    <row r="101" spans="1:13" x14ac:dyDescent="0.25">
      <c r="A101" s="11">
        <v>0</v>
      </c>
      <c r="B101" s="12">
        <v>1</v>
      </c>
      <c r="C101" s="12">
        <v>1E-10</v>
      </c>
      <c r="D101" s="12">
        <v>1</v>
      </c>
      <c r="E101" s="12">
        <v>1</v>
      </c>
      <c r="F101" s="12">
        <v>0</v>
      </c>
      <c r="G101" s="12">
        <f t="shared" si="7"/>
        <v>0.73000000010000043</v>
      </c>
      <c r="H101" s="12">
        <f t="shared" si="12"/>
        <v>0.73000000010000043</v>
      </c>
      <c r="I101" s="13">
        <f t="shared" si="8"/>
        <v>0.51809100995798874</v>
      </c>
      <c r="J101" s="15">
        <f t="shared" si="9"/>
        <v>0.37649064270772598</v>
      </c>
      <c r="L101" s="15">
        <f t="shared" si="10"/>
        <v>0.73000000010000055</v>
      </c>
      <c r="M101" s="15" t="str">
        <f t="shared" si="11"/>
        <v>Passed</v>
      </c>
    </row>
    <row r="102" spans="1:13" x14ac:dyDescent="0.25">
      <c r="A102" s="11">
        <v>0</v>
      </c>
      <c r="B102" s="12">
        <v>1</v>
      </c>
      <c r="C102" s="12">
        <v>1E-10</v>
      </c>
      <c r="D102" s="12">
        <v>1</v>
      </c>
      <c r="E102" s="12">
        <v>1</v>
      </c>
      <c r="F102" s="12">
        <v>0</v>
      </c>
      <c r="G102" s="12">
        <f t="shared" si="7"/>
        <v>0.74000000010000044</v>
      </c>
      <c r="H102" s="12">
        <f t="shared" si="12"/>
        <v>0.74000000010000044</v>
      </c>
      <c r="I102" s="13">
        <f t="shared" si="8"/>
        <v>0.52288608452667718</v>
      </c>
      <c r="J102" s="15">
        <f t="shared" si="9"/>
        <v>0.3816671788822118</v>
      </c>
      <c r="L102" s="15">
        <f t="shared" si="10"/>
        <v>0.74000000010000033</v>
      </c>
      <c r="M102" s="15" t="str">
        <f t="shared" si="11"/>
        <v>Passed</v>
      </c>
    </row>
    <row r="103" spans="1:13" x14ac:dyDescent="0.25">
      <c r="A103" s="11">
        <v>0</v>
      </c>
      <c r="B103" s="12">
        <v>1</v>
      </c>
      <c r="C103" s="12">
        <v>1E-10</v>
      </c>
      <c r="D103" s="12">
        <v>1</v>
      </c>
      <c r="E103" s="12">
        <v>1</v>
      </c>
      <c r="F103" s="12">
        <v>0</v>
      </c>
      <c r="G103" s="12">
        <f t="shared" si="7"/>
        <v>0.75000000010000045</v>
      </c>
      <c r="H103" s="12">
        <f t="shared" si="12"/>
        <v>0.75000000010000045</v>
      </c>
      <c r="I103" s="13">
        <f t="shared" si="8"/>
        <v>0.52763344730622208</v>
      </c>
      <c r="J103" s="15">
        <f t="shared" si="9"/>
        <v>0.38679505718513352</v>
      </c>
      <c r="L103" s="15">
        <f t="shared" si="10"/>
        <v>0.75000000010000023</v>
      </c>
      <c r="M103" s="15" t="str">
        <f t="shared" si="11"/>
        <v>Passed</v>
      </c>
    </row>
    <row r="104" spans="1:13" x14ac:dyDescent="0.25">
      <c r="A104" s="11">
        <v>0</v>
      </c>
      <c r="B104" s="12">
        <v>1</v>
      </c>
      <c r="C104" s="12">
        <v>1E-10</v>
      </c>
      <c r="D104" s="12">
        <v>1</v>
      </c>
      <c r="E104" s="12">
        <v>1</v>
      </c>
      <c r="F104" s="12">
        <v>0</v>
      </c>
      <c r="G104" s="12">
        <f t="shared" si="7"/>
        <v>0.76000000010000046</v>
      </c>
      <c r="H104" s="12">
        <f t="shared" si="12"/>
        <v>0.76000000010000046</v>
      </c>
      <c r="I104" s="13">
        <f t="shared" si="8"/>
        <v>0.53233357303685769</v>
      </c>
      <c r="J104" s="15">
        <f t="shared" si="9"/>
        <v>0.39187446542605786</v>
      </c>
      <c r="L104" s="15">
        <f t="shared" si="10"/>
        <v>0.76000000010000057</v>
      </c>
      <c r="M104" s="15" t="str">
        <f t="shared" si="11"/>
        <v>Passed</v>
      </c>
    </row>
    <row r="105" spans="1:13" x14ac:dyDescent="0.25">
      <c r="A105" s="11">
        <v>0</v>
      </c>
      <c r="B105" s="12">
        <v>1</v>
      </c>
      <c r="C105" s="12">
        <v>1E-10</v>
      </c>
      <c r="D105" s="12">
        <v>1</v>
      </c>
      <c r="E105" s="12">
        <v>1</v>
      </c>
      <c r="F105" s="12">
        <v>0</v>
      </c>
      <c r="G105" s="12">
        <f t="shared" si="7"/>
        <v>0.77000000010000047</v>
      </c>
      <c r="H105" s="12">
        <f t="shared" si="12"/>
        <v>0.77000000010000047</v>
      </c>
      <c r="I105" s="13">
        <f t="shared" si="8"/>
        <v>0.5369869317350735</v>
      </c>
      <c r="J105" s="15">
        <f t="shared" si="9"/>
        <v>0.39690561355876613</v>
      </c>
      <c r="L105" s="15">
        <f t="shared" si="10"/>
        <v>0.77000000010000058</v>
      </c>
      <c r="M105" s="15" t="str">
        <f t="shared" si="11"/>
        <v>Passed</v>
      </c>
    </row>
    <row r="106" spans="1:13" x14ac:dyDescent="0.25">
      <c r="A106" s="11">
        <v>0</v>
      </c>
      <c r="B106" s="12">
        <v>1</v>
      </c>
      <c r="C106" s="12">
        <v>1E-10</v>
      </c>
      <c r="D106" s="12">
        <v>1</v>
      </c>
      <c r="E106" s="12">
        <v>1</v>
      </c>
      <c r="F106" s="12">
        <v>0</v>
      </c>
      <c r="G106" s="12">
        <f t="shared" si="7"/>
        <v>0.78000000010000048</v>
      </c>
      <c r="H106" s="12">
        <f t="shared" si="12"/>
        <v>0.78000000010000048</v>
      </c>
      <c r="I106" s="13">
        <f t="shared" si="8"/>
        <v>0.54159398874061726</v>
      </c>
      <c r="J106" s="15">
        <f t="shared" si="9"/>
        <v>0.40188873187451035</v>
      </c>
      <c r="L106" s="15">
        <f t="shared" si="10"/>
        <v>0.78000000010000048</v>
      </c>
      <c r="M106" s="15" t="str">
        <f t="shared" si="11"/>
        <v>Passed</v>
      </c>
    </row>
    <row r="107" spans="1:13" x14ac:dyDescent="0.25">
      <c r="A107" s="11">
        <v>0</v>
      </c>
      <c r="B107" s="12">
        <v>1</v>
      </c>
      <c r="C107" s="12">
        <v>1E-10</v>
      </c>
      <c r="D107" s="12">
        <v>1</v>
      </c>
      <c r="E107" s="12">
        <v>1</v>
      </c>
      <c r="F107" s="12">
        <v>0</v>
      </c>
      <c r="G107" s="12">
        <f t="shared" si="7"/>
        <v>0.79000000010000049</v>
      </c>
      <c r="H107" s="12">
        <f t="shared" si="12"/>
        <v>0.79000000010000049</v>
      </c>
      <c r="I107" s="13">
        <f t="shared" si="8"/>
        <v>0.54615520476302892</v>
      </c>
      <c r="J107" s="15">
        <f t="shared" si="9"/>
        <v>0.40682406931630744</v>
      </c>
      <c r="L107" s="15">
        <f t="shared" si="10"/>
        <v>0.7900000001000006</v>
      </c>
      <c r="M107" s="15" t="str">
        <f t="shared" si="11"/>
        <v>Passed</v>
      </c>
    </row>
    <row r="108" spans="1:13" x14ac:dyDescent="0.25">
      <c r="A108" s="11">
        <v>0</v>
      </c>
      <c r="B108" s="12">
        <v>1</v>
      </c>
      <c r="C108" s="12">
        <v>1E-10</v>
      </c>
      <c r="D108" s="12">
        <v>1</v>
      </c>
      <c r="E108" s="12">
        <v>1</v>
      </c>
      <c r="F108" s="12">
        <v>0</v>
      </c>
      <c r="G108" s="12">
        <f t="shared" si="7"/>
        <v>0.8000000001000005</v>
      </c>
      <c r="H108" s="12">
        <f t="shared" si="12"/>
        <v>0.8000000001000005</v>
      </c>
      <c r="I108" s="13">
        <f t="shared" si="8"/>
        <v>0.55067103592771161</v>
      </c>
      <c r="J108" s="15">
        <f t="shared" si="9"/>
        <v>0.41171189190609669</v>
      </c>
      <c r="L108" s="15">
        <f t="shared" si="10"/>
        <v>0.80000000010000072</v>
      </c>
      <c r="M108" s="15" t="str">
        <f t="shared" si="11"/>
        <v>Passed</v>
      </c>
    </row>
    <row r="109" spans="1:13" x14ac:dyDescent="0.25">
      <c r="A109" s="11">
        <v>0</v>
      </c>
      <c r="B109" s="12">
        <v>1</v>
      </c>
      <c r="C109" s="12">
        <v>1E-10</v>
      </c>
      <c r="D109" s="12">
        <v>1</v>
      </c>
      <c r="E109" s="12">
        <v>1</v>
      </c>
      <c r="F109" s="12">
        <v>0</v>
      </c>
      <c r="G109" s="12">
        <f t="shared" si="7"/>
        <v>0.81000000010000051</v>
      </c>
      <c r="H109" s="12">
        <f t="shared" si="12"/>
        <v>0.81000000010000051</v>
      </c>
      <c r="I109" s="13">
        <f t="shared" si="8"/>
        <v>0.55514193382154486</v>
      </c>
      <c r="J109" s="15">
        <f t="shared" si="9"/>
        <v>0.41655248127716604</v>
      </c>
      <c r="L109" s="15">
        <f t="shared" si="10"/>
        <v>0.81000000010000039</v>
      </c>
      <c r="M109" s="15" t="str">
        <f t="shared" si="11"/>
        <v>Passed</v>
      </c>
    </row>
    <row r="110" spans="1:13" x14ac:dyDescent="0.25">
      <c r="A110" s="11">
        <v>0</v>
      </c>
      <c r="B110" s="12">
        <v>1</v>
      </c>
      <c r="C110" s="12">
        <v>1E-10</v>
      </c>
      <c r="D110" s="12">
        <v>1</v>
      </c>
      <c r="E110" s="12">
        <v>1</v>
      </c>
      <c r="F110" s="12">
        <v>0</v>
      </c>
      <c r="G110" s="12">
        <f t="shared" si="7"/>
        <v>0.82000000010000051</v>
      </c>
      <c r="H110" s="12">
        <f t="shared" si="12"/>
        <v>0.82000000010000051</v>
      </c>
      <c r="I110" s="13">
        <f t="shared" si="8"/>
        <v>0.55956834553804413</v>
      </c>
      <c r="J110" s="15">
        <f t="shared" si="9"/>
        <v>0.42134613330478654</v>
      </c>
      <c r="L110" s="15">
        <f t="shared" si="10"/>
        <v>0.82000000010000051</v>
      </c>
      <c r="M110" s="15" t="str">
        <f t="shared" si="11"/>
        <v>Passed</v>
      </c>
    </row>
    <row r="111" spans="1:13" x14ac:dyDescent="0.25">
      <c r="A111" s="11">
        <v>0</v>
      </c>
      <c r="B111" s="12">
        <v>1</v>
      </c>
      <c r="C111" s="12">
        <v>1E-10</v>
      </c>
      <c r="D111" s="12">
        <v>1</v>
      </c>
      <c r="E111" s="12">
        <v>1</v>
      </c>
      <c r="F111" s="12">
        <v>0</v>
      </c>
      <c r="G111" s="12">
        <f t="shared" si="7"/>
        <v>0.83000000010000052</v>
      </c>
      <c r="H111" s="12">
        <f t="shared" si="12"/>
        <v>0.83000000010000052</v>
      </c>
      <c r="I111" s="13">
        <f t="shared" si="8"/>
        <v>0.56395071372206962</v>
      </c>
      <c r="J111" s="15">
        <f t="shared" si="9"/>
        <v>0.42609315682849419</v>
      </c>
      <c r="L111" s="15">
        <f t="shared" si="10"/>
        <v>0.83000000010000063</v>
      </c>
      <c r="M111" s="15" t="str">
        <f t="shared" si="11"/>
        <v>Passed</v>
      </c>
    </row>
    <row r="112" spans="1:13" x14ac:dyDescent="0.25">
      <c r="A112" s="11">
        <v>0</v>
      </c>
      <c r="B112" s="12">
        <v>1</v>
      </c>
      <c r="C112" s="12">
        <v>1E-10</v>
      </c>
      <c r="D112" s="12">
        <v>1</v>
      </c>
      <c r="E112" s="12">
        <v>1</v>
      </c>
      <c r="F112" s="12">
        <v>0</v>
      </c>
      <c r="G112" s="12">
        <f t="shared" si="7"/>
        <v>0.84000000010000053</v>
      </c>
      <c r="H112" s="12">
        <f t="shared" si="12"/>
        <v>0.84000000010000053</v>
      </c>
      <c r="I112" s="13">
        <f t="shared" si="8"/>
        <v>0.56828947661409157</v>
      </c>
      <c r="J112" s="15">
        <f t="shared" si="9"/>
        <v>0.43079387245991507</v>
      </c>
      <c r="L112" s="15">
        <f t="shared" si="10"/>
        <v>0.84000000010000053</v>
      </c>
      <c r="M112" s="15" t="str">
        <f t="shared" si="11"/>
        <v>Passed</v>
      </c>
    </row>
    <row r="113" spans="1:13" x14ac:dyDescent="0.25">
      <c r="A113" s="11">
        <v>0</v>
      </c>
      <c r="B113" s="12">
        <v>1</v>
      </c>
      <c r="C113" s="12">
        <v>1E-10</v>
      </c>
      <c r="D113" s="12">
        <v>1</v>
      </c>
      <c r="E113" s="12">
        <v>1</v>
      </c>
      <c r="F113" s="12">
        <v>0</v>
      </c>
      <c r="G113" s="12">
        <f t="shared" si="7"/>
        <v>0.85000000010000054</v>
      </c>
      <c r="H113" s="12">
        <f t="shared" si="12"/>
        <v>0.85000000010000054</v>
      </c>
      <c r="I113" s="13">
        <f t="shared" si="8"/>
        <v>0.57258506809401499</v>
      </c>
      <c r="J113" s="15">
        <f t="shared" si="9"/>
        <v>0.43544861147045494</v>
      </c>
      <c r="L113" s="15">
        <f t="shared" si="10"/>
        <v>0.85000000010000043</v>
      </c>
      <c r="M113" s="15" t="str">
        <f t="shared" si="11"/>
        <v>Passed</v>
      </c>
    </row>
    <row r="114" spans="1:13" x14ac:dyDescent="0.25">
      <c r="A114" s="11">
        <v>0</v>
      </c>
      <c r="B114" s="12">
        <v>1</v>
      </c>
      <c r="C114" s="12">
        <v>1E-10</v>
      </c>
      <c r="D114" s="12">
        <v>1</v>
      </c>
      <c r="E114" s="12">
        <v>1</v>
      </c>
      <c r="F114" s="12">
        <v>0</v>
      </c>
      <c r="G114" s="12">
        <f t="shared" si="7"/>
        <v>0.86000000010000055</v>
      </c>
      <c r="H114" s="12">
        <f t="shared" si="12"/>
        <v>0.86000000010000055</v>
      </c>
      <c r="I114" s="13">
        <f t="shared" si="8"/>
        <v>0.57683791772456761</v>
      </c>
      <c r="J114" s="15">
        <f t="shared" si="9"/>
        <v>0.44005771475357214</v>
      </c>
      <c r="L114" s="15">
        <f t="shared" si="10"/>
        <v>0.86000000010000055</v>
      </c>
      <c r="M114" s="15" t="str">
        <f t="shared" si="11"/>
        <v>Passed</v>
      </c>
    </row>
    <row r="115" spans="1:13" x14ac:dyDescent="0.25">
      <c r="A115" s="11">
        <v>0</v>
      </c>
      <c r="B115" s="12">
        <v>1</v>
      </c>
      <c r="C115" s="12">
        <v>1E-10</v>
      </c>
      <c r="D115" s="12">
        <v>1</v>
      </c>
      <c r="E115" s="12">
        <v>1</v>
      </c>
      <c r="F115" s="12">
        <v>0</v>
      </c>
      <c r="G115" s="12">
        <f t="shared" si="7"/>
        <v>0.87000000010000056</v>
      </c>
      <c r="H115" s="12">
        <f t="shared" si="12"/>
        <v>0.87000000010000056</v>
      </c>
      <c r="I115" s="13">
        <f t="shared" si="8"/>
        <v>0.58104845079425627</v>
      </c>
      <c r="J115" s="15">
        <f t="shared" si="9"/>
        <v>0.44462153185671305</v>
      </c>
      <c r="L115" s="15">
        <f t="shared" si="10"/>
        <v>0.87000000010000023</v>
      </c>
      <c r="M115" s="15" t="str">
        <f t="shared" si="11"/>
        <v>Passed</v>
      </c>
    </row>
    <row r="116" spans="1:13" x14ac:dyDescent="0.25">
      <c r="A116" s="11">
        <v>0</v>
      </c>
      <c r="B116" s="12">
        <v>1</v>
      </c>
      <c r="C116" s="12">
        <v>1E-10</v>
      </c>
      <c r="D116" s="12">
        <v>1</v>
      </c>
      <c r="E116" s="12">
        <v>1</v>
      </c>
      <c r="F116" s="12">
        <v>0</v>
      </c>
      <c r="G116" s="12">
        <f t="shared" si="7"/>
        <v>0.88000000010000057</v>
      </c>
      <c r="H116" s="12">
        <f t="shared" si="12"/>
        <v>0.88000000010000057</v>
      </c>
      <c r="I116" s="13">
        <f t="shared" si="8"/>
        <v>0.58521708835989716</v>
      </c>
      <c r="J116" s="15">
        <f t="shared" si="9"/>
        <v>0.4491404200783326</v>
      </c>
      <c r="L116" s="15">
        <f t="shared" si="10"/>
        <v>0.88000000010000057</v>
      </c>
      <c r="M116" s="15" t="str">
        <f t="shared" si="11"/>
        <v>Passed</v>
      </c>
    </row>
    <row r="117" spans="1:13" x14ac:dyDescent="0.25">
      <c r="A117" s="11">
        <v>0</v>
      </c>
      <c r="B117" s="12">
        <v>1</v>
      </c>
      <c r="C117" s="12">
        <v>1E-10</v>
      </c>
      <c r="D117" s="12">
        <v>1</v>
      </c>
      <c r="E117" s="12">
        <v>1</v>
      </c>
      <c r="F117" s="12">
        <v>0</v>
      </c>
      <c r="G117" s="12">
        <f t="shared" si="7"/>
        <v>0.89000000010000058</v>
      </c>
      <c r="H117" s="12">
        <f t="shared" si="12"/>
        <v>0.89000000010000058</v>
      </c>
      <c r="I117" s="13">
        <f t="shared" si="8"/>
        <v>0.58934424728872015</v>
      </c>
      <c r="J117" s="15">
        <f t="shared" si="9"/>
        <v>0.45361474362573195</v>
      </c>
      <c r="L117" s="15">
        <f t="shared" si="10"/>
        <v>0.89000000010000013</v>
      </c>
      <c r="M117" s="15" t="str">
        <f t="shared" si="11"/>
        <v>Passed</v>
      </c>
    </row>
    <row r="118" spans="1:13" x14ac:dyDescent="0.25">
      <c r="A118" s="11">
        <v>0</v>
      </c>
      <c r="B118" s="12">
        <v>1</v>
      </c>
      <c r="C118" s="12">
        <v>1E-10</v>
      </c>
      <c r="D118" s="12">
        <v>1</v>
      </c>
      <c r="E118" s="12">
        <v>1</v>
      </c>
      <c r="F118" s="12">
        <v>0</v>
      </c>
      <c r="G118" s="12">
        <f t="shared" si="7"/>
        <v>0.90000000010000059</v>
      </c>
      <c r="H118" s="12">
        <f t="shared" si="12"/>
        <v>0.90000000010000059</v>
      </c>
      <c r="I118" s="13">
        <f t="shared" si="8"/>
        <v>0.59343034030005803</v>
      </c>
      <c r="J118" s="15">
        <f t="shared" si="9"/>
        <v>0.45804487282974071</v>
      </c>
      <c r="L118" s="15">
        <f t="shared" si="10"/>
        <v>0.90000000010000047</v>
      </c>
      <c r="M118" s="15" t="str">
        <f t="shared" si="11"/>
        <v>Passed</v>
      </c>
    </row>
    <row r="119" spans="1:13" x14ac:dyDescent="0.25">
      <c r="A119" s="11">
        <v>0</v>
      </c>
      <c r="B119" s="12">
        <v>1</v>
      </c>
      <c r="C119" s="12">
        <v>1E-10</v>
      </c>
      <c r="D119" s="12">
        <v>1</v>
      </c>
      <c r="E119" s="12">
        <v>1</v>
      </c>
      <c r="F119" s="12">
        <v>0</v>
      </c>
      <c r="G119" s="12">
        <f t="shared" si="7"/>
        <v>0.91000000010000059</v>
      </c>
      <c r="H119" s="12">
        <f t="shared" si="12"/>
        <v>0.91000000010000059</v>
      </c>
      <c r="I119" s="13">
        <f t="shared" si="8"/>
        <v>0.59747577600661672</v>
      </c>
      <c r="J119" s="15">
        <f t="shared" si="9"/>
        <v>0.4624311834125383</v>
      </c>
      <c r="L119" s="15">
        <f t="shared" si="10"/>
        <v>0.91000000010000071</v>
      </c>
      <c r="M119" s="15" t="str">
        <f t="shared" si="11"/>
        <v>Passed</v>
      </c>
    </row>
    <row r="120" spans="1:13" x14ac:dyDescent="0.25">
      <c r="A120" s="11">
        <v>0</v>
      </c>
      <c r="B120" s="12">
        <v>1</v>
      </c>
      <c r="C120" s="12">
        <v>1E-10</v>
      </c>
      <c r="D120" s="12">
        <v>1</v>
      </c>
      <c r="E120" s="12">
        <v>1</v>
      </c>
      <c r="F120" s="12">
        <v>0</v>
      </c>
      <c r="G120" s="12">
        <f t="shared" si="7"/>
        <v>0.9200000001000006</v>
      </c>
      <c r="H120" s="12">
        <f t="shared" si="12"/>
        <v>0.9200000001000006</v>
      </c>
      <c r="I120" s="13">
        <f t="shared" si="8"/>
        <v>0.60148095895533804</v>
      </c>
      <c r="J120" s="15">
        <f t="shared" si="9"/>
        <v>0.46677405580516096</v>
      </c>
      <c r="L120" s="15">
        <f t="shared" si="10"/>
        <v>0.92000000010000083</v>
      </c>
      <c r="M120" s="15" t="str">
        <f t="shared" si="11"/>
        <v>Passed</v>
      </c>
    </row>
    <row r="121" spans="1:13" x14ac:dyDescent="0.25">
      <c r="A121" s="11">
        <v>0</v>
      </c>
      <c r="B121" s="12">
        <v>1</v>
      </c>
      <c r="C121" s="12">
        <v>1E-10</v>
      </c>
      <c r="D121" s="12">
        <v>1</v>
      </c>
      <c r="E121" s="12">
        <v>1</v>
      </c>
      <c r="F121" s="12">
        <v>0</v>
      </c>
      <c r="G121" s="12">
        <f t="shared" si="7"/>
        <v>0.93000000010000061</v>
      </c>
      <c r="H121" s="12">
        <f t="shared" si="12"/>
        <v>0.93000000010000061</v>
      </c>
      <c r="I121" s="13">
        <f t="shared" si="8"/>
        <v>0.60544628966785452</v>
      </c>
      <c r="J121" s="15">
        <f t="shared" si="9"/>
        <v>0.47107387451147414</v>
      </c>
      <c r="L121" s="15">
        <f t="shared" si="10"/>
        <v>0.93000000010000072</v>
      </c>
      <c r="M121" s="15" t="str">
        <f t="shared" si="11"/>
        <v>Passed</v>
      </c>
    </row>
    <row r="122" spans="1:13" x14ac:dyDescent="0.25">
      <c r="A122" s="11">
        <v>0</v>
      </c>
      <c r="B122" s="12">
        <v>1</v>
      </c>
      <c r="C122" s="12">
        <v>1E-10</v>
      </c>
      <c r="D122" s="12">
        <v>1</v>
      </c>
      <c r="E122" s="12">
        <v>1</v>
      </c>
      <c r="F122" s="12">
        <v>0</v>
      </c>
      <c r="G122" s="12">
        <f t="shared" si="7"/>
        <v>0.94000000010000062</v>
      </c>
      <c r="H122" s="12">
        <f t="shared" si="12"/>
        <v>0.94000000010000062</v>
      </c>
      <c r="I122" s="13">
        <f t="shared" si="8"/>
        <v>0.60937216468054178</v>
      </c>
      <c r="J122" s="15">
        <f t="shared" si="9"/>
        <v>0.47533102751560541</v>
      </c>
      <c r="L122" s="15">
        <f t="shared" si="10"/>
        <v>0.94000000010000029</v>
      </c>
      <c r="M122" s="15" t="str">
        <f t="shared" si="11"/>
        <v>Passed</v>
      </c>
    </row>
    <row r="123" spans="1:13" x14ac:dyDescent="0.25">
      <c r="A123" s="11">
        <v>0</v>
      </c>
      <c r="B123" s="12">
        <v>1</v>
      </c>
      <c r="C123" s="12">
        <v>1E-10</v>
      </c>
      <c r="D123" s="12">
        <v>1</v>
      </c>
      <c r="E123" s="12">
        <v>1</v>
      </c>
      <c r="F123" s="12">
        <v>0</v>
      </c>
      <c r="G123" s="12">
        <f t="shared" si="7"/>
        <v>0.95000000010000063</v>
      </c>
      <c r="H123" s="12">
        <f t="shared" si="12"/>
        <v>0.95000000010000063</v>
      </c>
      <c r="I123" s="13">
        <f t="shared" si="8"/>
        <v>0.61325897658417317</v>
      </c>
      <c r="J123" s="15">
        <f t="shared" si="9"/>
        <v>0.47954590573003436</v>
      </c>
      <c r="L123" s="15">
        <f t="shared" si="10"/>
        <v>0.95000000010000074</v>
      </c>
      <c r="M123" s="15" t="str">
        <f t="shared" si="11"/>
        <v>Passed</v>
      </c>
    </row>
    <row r="124" spans="1:13" x14ac:dyDescent="0.25">
      <c r="A124" s="11">
        <v>0</v>
      </c>
      <c r="B124" s="12">
        <v>1</v>
      </c>
      <c r="C124" s="12">
        <v>1E-10</v>
      </c>
      <c r="D124" s="12">
        <v>1</v>
      </c>
      <c r="E124" s="12">
        <v>1</v>
      </c>
      <c r="F124" s="12">
        <v>0</v>
      </c>
      <c r="G124" s="12">
        <f t="shared" si="7"/>
        <v>0.96000000010000064</v>
      </c>
      <c r="H124" s="12">
        <f t="shared" si="12"/>
        <v>0.96000000010000064</v>
      </c>
      <c r="I124" s="13">
        <f t="shared" si="8"/>
        <v>0.61710711406317753</v>
      </c>
      <c r="J124" s="15">
        <f t="shared" si="9"/>
        <v>0.48371890248172356</v>
      </c>
      <c r="L124" s="15">
        <f t="shared" si="10"/>
        <v>0.96000000010000064</v>
      </c>
      <c r="M124" s="15" t="str">
        <f t="shared" si="11"/>
        <v>Passed</v>
      </c>
    </row>
    <row r="125" spans="1:13" x14ac:dyDescent="0.25">
      <c r="A125" s="11">
        <v>0</v>
      </c>
      <c r="B125" s="12">
        <v>1</v>
      </c>
      <c r="C125" s="12">
        <v>1E-10</v>
      </c>
      <c r="D125" s="12">
        <v>1</v>
      </c>
      <c r="E125" s="12">
        <v>1</v>
      </c>
      <c r="F125" s="12">
        <v>0</v>
      </c>
      <c r="G125" s="12">
        <f t="shared" si="7"/>
        <v>0.97000000010000065</v>
      </c>
      <c r="H125" s="12">
        <f t="shared" si="12"/>
        <v>0.97000000010000065</v>
      </c>
      <c r="I125" s="13">
        <f t="shared" si="8"/>
        <v>0.62091696193450974</v>
      </c>
      <c r="J125" s="15">
        <f t="shared" si="9"/>
        <v>0.48785041303384563</v>
      </c>
      <c r="L125" s="15">
        <f t="shared" si="10"/>
        <v>0.97000000010000065</v>
      </c>
      <c r="M125" s="15" t="str">
        <f t="shared" si="11"/>
        <v>Passed</v>
      </c>
    </row>
    <row r="126" spans="1:13" x14ac:dyDescent="0.25">
      <c r="A126" s="11">
        <v>0</v>
      </c>
      <c r="B126" s="12">
        <v>1</v>
      </c>
      <c r="C126" s="12">
        <v>1E-10</v>
      </c>
      <c r="D126" s="12">
        <v>1</v>
      </c>
      <c r="E126" s="12">
        <v>1</v>
      </c>
      <c r="F126" s="12">
        <v>0</v>
      </c>
      <c r="G126" s="12">
        <f t="shared" si="7"/>
        <v>0.98000000010000066</v>
      </c>
      <c r="H126" s="12">
        <f t="shared" si="12"/>
        <v>0.98000000010000066</v>
      </c>
      <c r="I126" s="13">
        <f t="shared" si="8"/>
        <v>0.62468890118613196</v>
      </c>
      <c r="J126" s="15">
        <f t="shared" si="9"/>
        <v>0.49194083414082684</v>
      </c>
      <c r="L126" s="15">
        <f t="shared" si="10"/>
        <v>0.98000000010000099</v>
      </c>
      <c r="M126" s="15" t="str">
        <f t="shared" si="11"/>
        <v>Passed</v>
      </c>
    </row>
    <row r="127" spans="1:13" x14ac:dyDescent="0.25">
      <c r="A127" s="11">
        <v>0</v>
      </c>
      <c r="B127" s="12">
        <v>1</v>
      </c>
      <c r="C127" s="12">
        <v>1E-10</v>
      </c>
      <c r="D127" s="12">
        <v>1</v>
      </c>
      <c r="E127" s="12">
        <v>1</v>
      </c>
      <c r="F127" s="12">
        <v>0</v>
      </c>
      <c r="G127" s="12">
        <f t="shared" si="7"/>
        <v>0.99000000010000067</v>
      </c>
      <c r="H127" s="12">
        <f t="shared" si="12"/>
        <v>0.99000000010000067</v>
      </c>
      <c r="I127" s="13">
        <f t="shared" si="8"/>
        <v>0.62842330901511223</v>
      </c>
      <c r="J127" s="15">
        <f t="shared" si="9"/>
        <v>0.49599056363457417</v>
      </c>
      <c r="L127" s="15">
        <f t="shared" si="10"/>
        <v>0.99000000010000067</v>
      </c>
      <c r="M127" s="15" t="str">
        <f t="shared" si="11"/>
        <v>Passed</v>
      </c>
    </row>
    <row r="128" spans="1:13" x14ac:dyDescent="0.25">
      <c r="A128" s="11">
        <v>0</v>
      </c>
      <c r="B128" s="12">
        <v>1</v>
      </c>
      <c r="C128" s="12">
        <v>1E-10</v>
      </c>
      <c r="D128" s="12">
        <v>1</v>
      </c>
      <c r="E128" s="12">
        <v>1</v>
      </c>
      <c r="F128" s="12">
        <v>0</v>
      </c>
      <c r="G128" s="12">
        <f t="shared" si="7"/>
        <v>1.0000000001000007</v>
      </c>
      <c r="H128" s="12">
        <f t="shared" si="12"/>
        <v>1.0000000001000007</v>
      </c>
      <c r="I128" s="13">
        <f t="shared" si="8"/>
        <v>0.63212055886534579</v>
      </c>
      <c r="J128" s="15">
        <f t="shared" si="9"/>
        <v>0.50000000003989453</v>
      </c>
      <c r="L128" s="15">
        <f t="shared" si="10"/>
        <v>1.0000000001000005</v>
      </c>
      <c r="M128" s="15" t="str">
        <f t="shared" si="11"/>
        <v>Passed</v>
      </c>
    </row>
    <row r="129" spans="1:13" x14ac:dyDescent="0.25">
      <c r="A129" s="11">
        <v>0</v>
      </c>
      <c r="B129" s="12">
        <v>1</v>
      </c>
      <c r="C129" s="12">
        <v>1E-10</v>
      </c>
      <c r="D129" s="12">
        <v>1</v>
      </c>
      <c r="E129" s="12">
        <v>1</v>
      </c>
      <c r="F129" s="12">
        <v>0</v>
      </c>
      <c r="G129" s="12">
        <f t="shared" si="7"/>
        <v>1.0100000001000007</v>
      </c>
      <c r="H129" s="12">
        <f t="shared" si="12"/>
        <v>1.0100000001000007</v>
      </c>
      <c r="I129" s="13">
        <f t="shared" si="8"/>
        <v>0.63578102046489882</v>
      </c>
      <c r="J129" s="15">
        <f t="shared" si="9"/>
        <v>0.50396954221724521</v>
      </c>
      <c r="L129" s="15">
        <f t="shared" si="10"/>
        <v>1.0100000001000007</v>
      </c>
      <c r="M129" s="15" t="str">
        <f t="shared" si="11"/>
        <v>Passed</v>
      </c>
    </row>
    <row r="130" spans="1:13" x14ac:dyDescent="0.25">
      <c r="A130" s="11">
        <v>0</v>
      </c>
      <c r="B130" s="12">
        <v>1</v>
      </c>
      <c r="C130" s="12">
        <v>1E-10</v>
      </c>
      <c r="D130" s="12">
        <v>1</v>
      </c>
      <c r="E130" s="12">
        <v>1</v>
      </c>
      <c r="F130" s="12">
        <v>0</v>
      </c>
      <c r="G130" s="12">
        <f t="shared" si="7"/>
        <v>1.0200000001000007</v>
      </c>
      <c r="H130" s="12">
        <f t="shared" si="12"/>
        <v>1.0200000001000007</v>
      </c>
      <c r="I130" s="13">
        <f t="shared" si="8"/>
        <v>0.63940505986298146</v>
      </c>
      <c r="J130" s="15">
        <f t="shared" si="9"/>
        <v>0.50789958903107424</v>
      </c>
      <c r="L130" s="15">
        <f t="shared" si="10"/>
        <v>1.0200000001000007</v>
      </c>
      <c r="M130" s="15" t="str">
        <f t="shared" si="11"/>
        <v>Passed</v>
      </c>
    </row>
    <row r="131" spans="1:13" x14ac:dyDescent="0.25">
      <c r="A131" s="11">
        <v>0</v>
      </c>
      <c r="B131" s="12">
        <v>1</v>
      </c>
      <c r="C131" s="12">
        <v>1E-10</v>
      </c>
      <c r="D131" s="12">
        <v>1</v>
      </c>
      <c r="E131" s="12">
        <v>1</v>
      </c>
      <c r="F131" s="12">
        <v>0</v>
      </c>
      <c r="G131" s="12">
        <f t="shared" si="7"/>
        <v>1.0300000001000007</v>
      </c>
      <c r="H131" s="12">
        <f t="shared" si="12"/>
        <v>1.0300000001000007</v>
      </c>
      <c r="I131" s="13">
        <f t="shared" si="8"/>
        <v>0.64299303946655351</v>
      </c>
      <c r="J131" s="15">
        <f t="shared" si="9"/>
        <v>0.51179053904212357</v>
      </c>
      <c r="L131" s="15">
        <f t="shared" si="10"/>
        <v>1.0300000001000005</v>
      </c>
      <c r="M131" s="15" t="str">
        <f t="shared" si="11"/>
        <v>Passed</v>
      </c>
    </row>
    <row r="132" spans="1:13" x14ac:dyDescent="0.25">
      <c r="A132" s="11">
        <v>0</v>
      </c>
      <c r="B132" s="12">
        <v>1</v>
      </c>
      <c r="C132" s="12">
        <v>1E-10</v>
      </c>
      <c r="D132" s="12">
        <v>1</v>
      </c>
      <c r="E132" s="12">
        <v>1</v>
      </c>
      <c r="F132" s="12">
        <v>0</v>
      </c>
      <c r="G132" s="12">
        <f t="shared" si="7"/>
        <v>1.0400000001000007</v>
      </c>
      <c r="H132" s="12">
        <f t="shared" si="12"/>
        <v>1.0400000001000007</v>
      </c>
      <c r="I132" s="13">
        <f t="shared" si="8"/>
        <v>0.64654531807656557</v>
      </c>
      <c r="J132" s="15">
        <f t="shared" si="9"/>
        <v>0.51564279022217319</v>
      </c>
      <c r="L132" s="15">
        <f t="shared" si="10"/>
        <v>1.0400000001000007</v>
      </c>
      <c r="M132" s="15" t="str">
        <f t="shared" si="11"/>
        <v>Passed</v>
      </c>
    </row>
    <row r="133" spans="1:13" x14ac:dyDescent="0.25">
      <c r="A133" s="11">
        <v>0</v>
      </c>
      <c r="B133" s="12">
        <v>1</v>
      </c>
      <c r="C133" s="12">
        <v>1E-10</v>
      </c>
      <c r="D133" s="12">
        <v>1</v>
      </c>
      <c r="E133" s="12">
        <v>1</v>
      </c>
      <c r="F133" s="12">
        <v>0</v>
      </c>
      <c r="G133" s="12">
        <f t="shared" si="7"/>
        <v>1.0500000001000007</v>
      </c>
      <c r="H133" s="12">
        <f t="shared" si="12"/>
        <v>1.0500000001000007</v>
      </c>
      <c r="I133" s="13">
        <f t="shared" si="8"/>
        <v>0.65006225092383874</v>
      </c>
      <c r="J133" s="15">
        <f t="shared" si="9"/>
        <v>0.51945673968980033</v>
      </c>
      <c r="L133" s="15">
        <f t="shared" si="10"/>
        <v>1.0500000001000009</v>
      </c>
      <c r="M133" s="15" t="str">
        <f t="shared" si="11"/>
        <v>Passed</v>
      </c>
    </row>
    <row r="134" spans="1:13" x14ac:dyDescent="0.25">
      <c r="A134" s="11">
        <v>0</v>
      </c>
      <c r="B134" s="12">
        <v>1</v>
      </c>
      <c r="C134" s="12">
        <v>1E-10</v>
      </c>
      <c r="D134" s="12">
        <v>1</v>
      </c>
      <c r="E134" s="12">
        <v>1</v>
      </c>
      <c r="F134" s="12">
        <v>0</v>
      </c>
      <c r="G134" s="12">
        <f t="shared" si="7"/>
        <v>1.0600000001000007</v>
      </c>
      <c r="H134" s="12">
        <f t="shared" si="12"/>
        <v>1.0600000001000007</v>
      </c>
      <c r="I134" s="13">
        <f t="shared" si="8"/>
        <v>0.65354418970458839</v>
      </c>
      <c r="J134" s="15">
        <f t="shared" si="9"/>
        <v>0.52323278346582347</v>
      </c>
      <c r="L134" s="15">
        <f t="shared" si="10"/>
        <v>1.0600000001000007</v>
      </c>
      <c r="M134" s="15" t="str">
        <f t="shared" si="11"/>
        <v>Passed</v>
      </c>
    </row>
    <row r="135" spans="1:13" x14ac:dyDescent="0.25">
      <c r="A135" s="11">
        <v>0</v>
      </c>
      <c r="B135" s="12">
        <v>1</v>
      </c>
      <c r="C135" s="12">
        <v>1E-10</v>
      </c>
      <c r="D135" s="12">
        <v>1</v>
      </c>
      <c r="E135" s="12">
        <v>1</v>
      </c>
      <c r="F135" s="12">
        <v>0</v>
      </c>
      <c r="G135" s="12">
        <f t="shared" si="7"/>
        <v>1.0700000001000007</v>
      </c>
      <c r="H135" s="12">
        <f t="shared" si="12"/>
        <v>1.0700000001000007</v>
      </c>
      <c r="I135" s="13">
        <f t="shared" si="8"/>
        <v>0.65699148261559448</v>
      </c>
      <c r="J135" s="15">
        <f t="shared" si="9"/>
        <v>0.5269713162471813</v>
      </c>
      <c r="L135" s="15">
        <f t="shared" si="10"/>
        <v>1.070000000100001</v>
      </c>
      <c r="M135" s="15" t="str">
        <f t="shared" si="11"/>
        <v>Passed</v>
      </c>
    </row>
    <row r="136" spans="1:13" x14ac:dyDescent="0.25">
      <c r="A136" s="11">
        <v>0</v>
      </c>
      <c r="B136" s="12">
        <v>1</v>
      </c>
      <c r="C136" s="12">
        <v>1E-10</v>
      </c>
      <c r="D136" s="12">
        <v>1</v>
      </c>
      <c r="E136" s="12">
        <v>1</v>
      </c>
      <c r="F136" s="12">
        <v>0</v>
      </c>
      <c r="G136" s="12">
        <f t="shared" si="7"/>
        <v>1.0800000001000007</v>
      </c>
      <c r="H136" s="12">
        <f t="shared" si="12"/>
        <v>1.0800000001000007</v>
      </c>
      <c r="I136" s="13">
        <f t="shared" si="8"/>
        <v>0.66040447438902072</v>
      </c>
      <c r="J136" s="15">
        <f t="shared" si="9"/>
        <v>0.53067273119807878</v>
      </c>
      <c r="L136" s="15">
        <f t="shared" si="10"/>
        <v>1.080000000100001</v>
      </c>
      <c r="M136" s="15" t="str">
        <f t="shared" si="11"/>
        <v>Passed</v>
      </c>
    </row>
    <row r="137" spans="1:13" x14ac:dyDescent="0.25">
      <c r="A137" s="11">
        <v>0</v>
      </c>
      <c r="B137" s="12">
        <v>1</v>
      </c>
      <c r="C137" s="12">
        <v>1E-10</v>
      </c>
      <c r="D137" s="12">
        <v>1</v>
      </c>
      <c r="E137" s="12">
        <v>1</v>
      </c>
      <c r="F137" s="12">
        <v>0</v>
      </c>
      <c r="G137" s="12">
        <f t="shared" si="7"/>
        <v>1.0900000001000008</v>
      </c>
      <c r="H137" s="12">
        <f t="shared" si="12"/>
        <v>1.0900000001000008</v>
      </c>
      <c r="I137" s="13">
        <f t="shared" si="8"/>
        <v>0.66378350632688854</v>
      </c>
      <c r="J137" s="15">
        <f t="shared" si="9"/>
        <v>0.53433741975730864</v>
      </c>
      <c r="L137" s="15">
        <f t="shared" si="10"/>
        <v>1.0900000001000008</v>
      </c>
      <c r="M137" s="15" t="str">
        <f t="shared" si="11"/>
        <v>Passed</v>
      </c>
    </row>
    <row r="138" spans="1:13" x14ac:dyDescent="0.25">
      <c r="A138" s="11">
        <v>0</v>
      </c>
      <c r="B138" s="12">
        <v>1</v>
      </c>
      <c r="C138" s="12">
        <v>1E-10</v>
      </c>
      <c r="D138" s="12">
        <v>1</v>
      </c>
      <c r="E138" s="12">
        <v>1</v>
      </c>
      <c r="F138" s="12">
        <v>0</v>
      </c>
      <c r="G138" s="12">
        <f t="shared" si="7"/>
        <v>1.1000000001000008</v>
      </c>
      <c r="H138" s="12">
        <f t="shared" si="12"/>
        <v>1.1000000001000008</v>
      </c>
      <c r="I138" s="13">
        <f t="shared" si="8"/>
        <v>0.66712891633520788</v>
      </c>
      <c r="J138" s="15">
        <f t="shared" si="9"/>
        <v>0.53796577146072044</v>
      </c>
      <c r="L138" s="15">
        <f t="shared" si="10"/>
        <v>1.100000000100001</v>
      </c>
      <c r="M138" s="15" t="str">
        <f t="shared" si="11"/>
        <v>Passed</v>
      </c>
    </row>
    <row r="139" spans="1:13" x14ac:dyDescent="0.25">
      <c r="A139" s="11">
        <v>0</v>
      </c>
      <c r="B139" s="12">
        <v>1</v>
      </c>
      <c r="C139" s="12">
        <v>1E-10</v>
      </c>
      <c r="D139" s="12">
        <v>1</v>
      </c>
      <c r="E139" s="12">
        <v>1</v>
      </c>
      <c r="F139" s="12">
        <v>0</v>
      </c>
      <c r="G139" s="12">
        <f t="shared" si="7"/>
        <v>1.1100000001000008</v>
      </c>
      <c r="H139" s="12">
        <f t="shared" si="12"/>
        <v>1.1100000001000008</v>
      </c>
      <c r="I139" s="13">
        <f t="shared" si="8"/>
        <v>0.67044103895776708</v>
      </c>
      <c r="J139" s="15">
        <f t="shared" si="9"/>
        <v>0.5415581737778804</v>
      </c>
      <c r="L139" s="15">
        <f t="shared" si="10"/>
        <v>1.1100000001000008</v>
      </c>
      <c r="M139" s="15" t="str">
        <f t="shared" si="11"/>
        <v>Passed</v>
      </c>
    </row>
    <row r="140" spans="1:13" x14ac:dyDescent="0.25">
      <c r="A140" s="11">
        <v>0</v>
      </c>
      <c r="B140" s="12">
        <v>1</v>
      </c>
      <c r="C140" s="12">
        <v>1E-10</v>
      </c>
      <c r="D140" s="12">
        <v>1</v>
      </c>
      <c r="E140" s="12">
        <v>1</v>
      </c>
      <c r="F140" s="12">
        <v>0</v>
      </c>
      <c r="G140" s="12">
        <f t="shared" si="7"/>
        <v>1.1200000001000008</v>
      </c>
      <c r="H140" s="12">
        <f t="shared" si="12"/>
        <v>1.1200000001000008</v>
      </c>
      <c r="I140" s="13">
        <f t="shared" si="8"/>
        <v>0.67372020540958877</v>
      </c>
      <c r="J140" s="15">
        <f t="shared" si="9"/>
        <v>0.54511501196202139</v>
      </c>
      <c r="L140" s="15">
        <f t="shared" si="10"/>
        <v>1.1200000001000008</v>
      </c>
      <c r="M140" s="15" t="str">
        <f t="shared" si="11"/>
        <v>Passed</v>
      </c>
    </row>
    <row r="141" spans="1:13" x14ac:dyDescent="0.25">
      <c r="A141" s="11">
        <v>0</v>
      </c>
      <c r="B141" s="12">
        <v>1</v>
      </c>
      <c r="C141" s="12">
        <v>1E-10</v>
      </c>
      <c r="D141" s="12">
        <v>1</v>
      </c>
      <c r="E141" s="12">
        <v>1</v>
      </c>
      <c r="F141" s="12">
        <v>0</v>
      </c>
      <c r="G141" s="12">
        <f t="shared" si="7"/>
        <v>1.1300000001000008</v>
      </c>
      <c r="H141" s="12">
        <f t="shared" si="12"/>
        <v>1.1300000001000008</v>
      </c>
      <c r="I141" s="13">
        <f t="shared" si="8"/>
        <v>0.6769667436100506</v>
      </c>
      <c r="J141" s="15">
        <f t="shared" si="9"/>
        <v>0.54863666891243934</v>
      </c>
      <c r="L141" s="15">
        <f t="shared" si="10"/>
        <v>1.1300000001000006</v>
      </c>
      <c r="M141" s="15" t="str">
        <f t="shared" si="11"/>
        <v>Passed</v>
      </c>
    </row>
    <row r="142" spans="1:13" x14ac:dyDescent="0.25">
      <c r="A142" s="11">
        <v>0</v>
      </c>
      <c r="B142" s="12">
        <v>1</v>
      </c>
      <c r="C142" s="12">
        <v>1E-10</v>
      </c>
      <c r="D142" s="12">
        <v>1</v>
      </c>
      <c r="E142" s="12">
        <v>1</v>
      </c>
      <c r="F142" s="12">
        <v>0</v>
      </c>
      <c r="G142" s="12">
        <f t="shared" si="7"/>
        <v>1.1400000001000008</v>
      </c>
      <c r="H142" s="12">
        <f t="shared" si="12"/>
        <v>1.1400000001000008</v>
      </c>
      <c r="I142" s="13">
        <f t="shared" si="8"/>
        <v>0.68018097821567824</v>
      </c>
      <c r="J142" s="15">
        <f t="shared" si="9"/>
        <v>0.55212352504854778</v>
      </c>
      <c r="L142" s="15">
        <f t="shared" si="10"/>
        <v>1.1400000001000008</v>
      </c>
      <c r="M142" s="15" t="str">
        <f t="shared" si="11"/>
        <v>Passed</v>
      </c>
    </row>
    <row r="143" spans="1:13" x14ac:dyDescent="0.25">
      <c r="A143" s="11">
        <v>0</v>
      </c>
      <c r="B143" s="12">
        <v>1</v>
      </c>
      <c r="C143" s="12">
        <v>1E-10</v>
      </c>
      <c r="D143" s="12">
        <v>1</v>
      </c>
      <c r="E143" s="12">
        <v>1</v>
      </c>
      <c r="F143" s="12">
        <v>0</v>
      </c>
      <c r="G143" s="12">
        <f t="shared" si="7"/>
        <v>1.1500000001000008</v>
      </c>
      <c r="H143" s="12">
        <f t="shared" si="12"/>
        <v>1.1500000001000008</v>
      </c>
      <c r="I143" s="13">
        <f t="shared" si="8"/>
        <v>0.68336323065261073</v>
      </c>
      <c r="J143" s="15">
        <f t="shared" si="9"/>
        <v>0.55557595819484817</v>
      </c>
      <c r="L143" s="15">
        <f t="shared" si="10"/>
        <v>1.1500000001000008</v>
      </c>
      <c r="M143" s="15" t="str">
        <f t="shared" si="11"/>
        <v>Passed</v>
      </c>
    </row>
    <row r="144" spans="1:13" x14ac:dyDescent="0.25">
      <c r="A144" s="11">
        <v>0</v>
      </c>
      <c r="B144" s="12">
        <v>1</v>
      </c>
      <c r="C144" s="12">
        <v>1E-10</v>
      </c>
      <c r="D144" s="12">
        <v>1</v>
      </c>
      <c r="E144" s="12">
        <v>1</v>
      </c>
      <c r="F144" s="12">
        <v>0</v>
      </c>
      <c r="G144" s="12">
        <f t="shared" si="7"/>
        <v>1.1600000001000008</v>
      </c>
      <c r="H144" s="12">
        <f t="shared" si="12"/>
        <v>1.1600000001000008</v>
      </c>
      <c r="I144" s="13">
        <f t="shared" si="8"/>
        <v>0.68651381914874354</v>
      </c>
      <c r="J144" s="15">
        <f t="shared" si="9"/>
        <v>0.55899434347612287</v>
      </c>
      <c r="L144" s="15">
        <f t="shared" si="10"/>
        <v>1.1600000001000008</v>
      </c>
      <c r="M144" s="15" t="str">
        <f t="shared" si="11"/>
        <v>Passed</v>
      </c>
    </row>
    <row r="145" spans="1:13" x14ac:dyDescent="0.25">
      <c r="A145" s="11">
        <v>0</v>
      </c>
      <c r="B145" s="12">
        <v>1</v>
      </c>
      <c r="C145" s="12">
        <v>1E-10</v>
      </c>
      <c r="D145" s="12">
        <v>1</v>
      </c>
      <c r="E145" s="12">
        <v>1</v>
      </c>
      <c r="F145" s="12">
        <v>0</v>
      </c>
      <c r="G145" s="12">
        <f t="shared" si="7"/>
        <v>1.1700000001000008</v>
      </c>
      <c r="H145" s="12">
        <f t="shared" si="12"/>
        <v>1.1700000001000008</v>
      </c>
      <c r="I145" s="13">
        <f t="shared" si="8"/>
        <v>0.68963305876555192</v>
      </c>
      <c r="J145" s="15">
        <f t="shared" si="9"/>
        <v>0.56237905322219772</v>
      </c>
      <c r="L145" s="15">
        <f t="shared" si="10"/>
        <v>1.1700000001000008</v>
      </c>
      <c r="M145" s="15" t="str">
        <f t="shared" si="11"/>
        <v>Passed</v>
      </c>
    </row>
    <row r="146" spans="1:13" x14ac:dyDescent="0.25">
      <c r="A146" s="11">
        <v>0</v>
      </c>
      <c r="B146" s="12">
        <v>1</v>
      </c>
      <c r="C146" s="12">
        <v>1E-10</v>
      </c>
      <c r="D146" s="12">
        <v>1</v>
      </c>
      <c r="E146" s="12">
        <v>1</v>
      </c>
      <c r="F146" s="12">
        <v>0</v>
      </c>
      <c r="G146" s="12">
        <f t="shared" si="7"/>
        <v>1.1800000001000008</v>
      </c>
      <c r="H146" s="12">
        <f t="shared" si="12"/>
        <v>1.1800000001000008</v>
      </c>
      <c r="I146" s="13">
        <f t="shared" si="8"/>
        <v>0.69272126142959689</v>
      </c>
      <c r="J146" s="15">
        <f t="shared" si="9"/>
        <v>0.56573045688166435</v>
      </c>
      <c r="L146" s="15">
        <f t="shared" si="10"/>
        <v>1.1800000001000008</v>
      </c>
      <c r="M146" s="15" t="str">
        <f t="shared" si="11"/>
        <v>Passed</v>
      </c>
    </row>
    <row r="147" spans="1:13" x14ac:dyDescent="0.25">
      <c r="A147" s="11">
        <v>0</v>
      </c>
      <c r="B147" s="12">
        <v>1</v>
      </c>
      <c r="C147" s="12">
        <v>1E-10</v>
      </c>
      <c r="D147" s="12">
        <v>1</v>
      </c>
      <c r="E147" s="12">
        <v>1</v>
      </c>
      <c r="F147" s="12">
        <v>0</v>
      </c>
      <c r="G147" s="12">
        <f t="shared" si="7"/>
        <v>1.1900000001000008</v>
      </c>
      <c r="H147" s="12">
        <f t="shared" si="12"/>
        <v>1.1900000001000008</v>
      </c>
      <c r="I147" s="13">
        <f t="shared" si="8"/>
        <v>0.69577873596371831</v>
      </c>
      <c r="J147" s="15">
        <f t="shared" si="9"/>
        <v>0.5690489209439884</v>
      </c>
      <c r="L147" s="15">
        <f t="shared" si="10"/>
        <v>1.1900000001000008</v>
      </c>
      <c r="M147" s="15" t="str">
        <f t="shared" si="11"/>
        <v>Passed</v>
      </c>
    </row>
    <row r="148" spans="1:13" x14ac:dyDescent="0.25">
      <c r="A148" s="11">
        <v>0</v>
      </c>
      <c r="B148" s="12">
        <v>1</v>
      </c>
      <c r="C148" s="12">
        <v>1E-10</v>
      </c>
      <c r="D148" s="12">
        <v>1</v>
      </c>
      <c r="E148" s="12">
        <v>1</v>
      </c>
      <c r="F148" s="12">
        <v>0</v>
      </c>
      <c r="G148" s="12">
        <f t="shared" si="7"/>
        <v>1.2000000001000009</v>
      </c>
      <c r="H148" s="12">
        <f t="shared" si="12"/>
        <v>1.2000000001000009</v>
      </c>
      <c r="I148" s="13">
        <f t="shared" si="8"/>
        <v>0.6988057881179176</v>
      </c>
      <c r="J148" s="15">
        <f t="shared" si="9"/>
        <v>0.57233480886946575</v>
      </c>
      <c r="L148" s="15">
        <f t="shared" si="10"/>
        <v>1.2000000001000009</v>
      </c>
      <c r="M148" s="15" t="str">
        <f t="shared" si="11"/>
        <v>Passed</v>
      </c>
    </row>
    <row r="149" spans="1:13" x14ac:dyDescent="0.25">
      <c r="A149" s="11">
        <v>0</v>
      </c>
      <c r="B149" s="12">
        <v>1</v>
      </c>
      <c r="C149" s="12">
        <v>1E-10</v>
      </c>
      <c r="D149" s="12">
        <v>1</v>
      </c>
      <c r="E149" s="12">
        <v>1</v>
      </c>
      <c r="F149" s="12">
        <v>0</v>
      </c>
      <c r="G149" s="12">
        <f t="shared" si="7"/>
        <v>1.2100000001000009</v>
      </c>
      <c r="H149" s="12">
        <f t="shared" si="12"/>
        <v>1.2100000001000009</v>
      </c>
      <c r="I149" s="13">
        <f t="shared" si="8"/>
        <v>0.70180272059993265</v>
      </c>
      <c r="J149" s="15">
        <f t="shared" si="9"/>
        <v>0.57558848102652282</v>
      </c>
      <c r="L149" s="15">
        <f t="shared" si="10"/>
        <v>1.2100000001000011</v>
      </c>
      <c r="M149" s="15" t="str">
        <f t="shared" si="11"/>
        <v>Passed</v>
      </c>
    </row>
    <row r="150" spans="1:13" x14ac:dyDescent="0.25">
      <c r="A150" s="11">
        <v>0</v>
      </c>
      <c r="B150" s="12">
        <v>1</v>
      </c>
      <c r="C150" s="12">
        <v>1E-10</v>
      </c>
      <c r="D150" s="12">
        <v>1</v>
      </c>
      <c r="E150" s="12">
        <v>1</v>
      </c>
      <c r="F150" s="12">
        <v>0</v>
      </c>
      <c r="G150" s="12">
        <f t="shared" si="7"/>
        <v>1.2200000001000009</v>
      </c>
      <c r="H150" s="12">
        <f t="shared" si="12"/>
        <v>1.2200000001000009</v>
      </c>
      <c r="I150" s="13">
        <f t="shared" si="8"/>
        <v>0.704769833105509</v>
      </c>
      <c r="J150" s="15">
        <f t="shared" si="9"/>
        <v>0.57881029463588485</v>
      </c>
      <c r="L150" s="15">
        <f t="shared" si="10"/>
        <v>1.2200000001000006</v>
      </c>
      <c r="M150" s="15" t="str">
        <f t="shared" si="11"/>
        <v>Passed</v>
      </c>
    </row>
    <row r="151" spans="1:13" x14ac:dyDescent="0.25">
      <c r="A151" s="11">
        <v>0</v>
      </c>
      <c r="B151" s="12">
        <v>1</v>
      </c>
      <c r="C151" s="12">
        <v>1E-10</v>
      </c>
      <c r="D151" s="12">
        <v>1</v>
      </c>
      <c r="E151" s="12">
        <v>1</v>
      </c>
      <c r="F151" s="12">
        <v>0</v>
      </c>
      <c r="G151" s="12">
        <f t="shared" si="7"/>
        <v>1.2300000001000009</v>
      </c>
      <c r="H151" s="12">
        <f t="shared" si="12"/>
        <v>1.2300000001000009</v>
      </c>
      <c r="I151" s="13">
        <f t="shared" si="8"/>
        <v>0.70770742234837014</v>
      </c>
      <c r="J151" s="15">
        <f t="shared" si="9"/>
        <v>0.58200060372117035</v>
      </c>
      <c r="L151" s="15">
        <f t="shared" si="10"/>
        <v>1.2300000001000009</v>
      </c>
      <c r="M151" s="15" t="str">
        <f t="shared" si="11"/>
        <v>Passed</v>
      </c>
    </row>
    <row r="152" spans="1:13" x14ac:dyDescent="0.25">
      <c r="A152" s="11">
        <v>0</v>
      </c>
      <c r="B152" s="12">
        <v>1</v>
      </c>
      <c r="C152" s="12">
        <v>1E-10</v>
      </c>
      <c r="D152" s="12">
        <v>1</v>
      </c>
      <c r="E152" s="12">
        <v>1</v>
      </c>
      <c r="F152" s="12">
        <v>0</v>
      </c>
      <c r="G152" s="12">
        <f t="shared" si="7"/>
        <v>1.2400000001000009</v>
      </c>
      <c r="H152" s="12">
        <f t="shared" si="12"/>
        <v>1.2400000001000009</v>
      </c>
      <c r="I152" s="13">
        <f t="shared" si="8"/>
        <v>0.71061578208988796</v>
      </c>
      <c r="J152" s="15">
        <f t="shared" si="9"/>
        <v>0.58515975906549267</v>
      </c>
      <c r="L152" s="15">
        <f t="shared" si="10"/>
        <v>1.2400000001000007</v>
      </c>
      <c r="M152" s="15" t="str">
        <f t="shared" si="11"/>
        <v>Passed</v>
      </c>
    </row>
    <row r="153" spans="1:13" x14ac:dyDescent="0.25">
      <c r="A153" s="11">
        <v>0</v>
      </c>
      <c r="B153" s="12">
        <v>1</v>
      </c>
      <c r="C153" s="12">
        <v>1E-10</v>
      </c>
      <c r="D153" s="12">
        <v>1</v>
      </c>
      <c r="E153" s="12">
        <v>1</v>
      </c>
      <c r="F153" s="12">
        <v>0</v>
      </c>
      <c r="G153" s="12">
        <f t="shared" si="7"/>
        <v>1.2500000001000009</v>
      </c>
      <c r="H153" s="12">
        <f t="shared" si="12"/>
        <v>1.2500000001000009</v>
      </c>
      <c r="I153" s="13">
        <f t="shared" si="8"/>
        <v>0.71349520316846071</v>
      </c>
      <c r="J153" s="15">
        <f t="shared" si="9"/>
        <v>0.58828810817367594</v>
      </c>
      <c r="L153" s="15">
        <f t="shared" si="10"/>
        <v>1.2500000001000011</v>
      </c>
      <c r="M153" s="15" t="str">
        <f t="shared" si="11"/>
        <v>Passed</v>
      </c>
    </row>
    <row r="154" spans="1:13" x14ac:dyDescent="0.25">
      <c r="A154" s="11">
        <v>0</v>
      </c>
      <c r="B154" s="12">
        <v>1</v>
      </c>
      <c r="C154" s="12">
        <v>1E-10</v>
      </c>
      <c r="D154" s="12">
        <v>1</v>
      </c>
      <c r="E154" s="12">
        <v>1</v>
      </c>
      <c r="F154" s="12">
        <v>0</v>
      </c>
      <c r="G154" s="12">
        <f t="shared" si="7"/>
        <v>1.2600000001000009</v>
      </c>
      <c r="H154" s="12">
        <f t="shared" si="12"/>
        <v>1.2600000001000009</v>
      </c>
      <c r="I154" s="13">
        <f t="shared" si="8"/>
        <v>0.7163459735285953</v>
      </c>
      <c r="J154" s="15">
        <f t="shared" si="9"/>
        <v>0.59138599523971958</v>
      </c>
      <c r="L154" s="15">
        <f t="shared" si="10"/>
        <v>1.2600000001000009</v>
      </c>
      <c r="M154" s="15" t="str">
        <f t="shared" si="11"/>
        <v>Passed</v>
      </c>
    </row>
    <row r="155" spans="1:13" x14ac:dyDescent="0.25">
      <c r="A155" s="11">
        <v>0</v>
      </c>
      <c r="B155" s="12">
        <v>1</v>
      </c>
      <c r="C155" s="12">
        <v>1E-10</v>
      </c>
      <c r="D155" s="12">
        <v>1</v>
      </c>
      <c r="E155" s="12">
        <v>1</v>
      </c>
      <c r="F155" s="12">
        <v>0</v>
      </c>
      <c r="G155" s="12">
        <f t="shared" si="7"/>
        <v>1.2700000001000009</v>
      </c>
      <c r="H155" s="12">
        <f t="shared" si="12"/>
        <v>1.2700000001000009</v>
      </c>
      <c r="I155" s="13">
        <f t="shared" si="8"/>
        <v>0.71916837824970359</v>
      </c>
      <c r="J155" s="15">
        <f t="shared" si="9"/>
        <v>0.59445376111916326</v>
      </c>
      <c r="L155" s="15">
        <f t="shared" si="10"/>
        <v>1.2700000001000007</v>
      </c>
      <c r="M155" s="15" t="str">
        <f t="shared" si="11"/>
        <v>Passed</v>
      </c>
    </row>
    <row r="156" spans="1:13" x14ac:dyDescent="0.25">
      <c r="A156" s="11">
        <v>0</v>
      </c>
      <c r="B156" s="12">
        <v>1</v>
      </c>
      <c r="C156" s="12">
        <v>1E-10</v>
      </c>
      <c r="D156" s="12">
        <v>1</v>
      </c>
      <c r="E156" s="12">
        <v>1</v>
      </c>
      <c r="F156" s="12">
        <v>0</v>
      </c>
      <c r="G156" s="12">
        <f t="shared" si="7"/>
        <v>1.2800000001000009</v>
      </c>
      <c r="H156" s="12">
        <f t="shared" si="12"/>
        <v>1.2800000001000009</v>
      </c>
      <c r="I156" s="13">
        <f t="shared" si="8"/>
        <v>0.72196269957460979</v>
      </c>
      <c r="J156" s="15">
        <f t="shared" si="9"/>
        <v>0.59749174330602894</v>
      </c>
      <c r="L156" s="15">
        <f t="shared" si="10"/>
        <v>1.2800000001000007</v>
      </c>
      <c r="M156" s="15" t="str">
        <f t="shared" si="11"/>
        <v>Passed</v>
      </c>
    </row>
    <row r="157" spans="1:13" x14ac:dyDescent="0.25">
      <c r="A157" s="11">
        <v>0</v>
      </c>
      <c r="B157" s="12">
        <v>1</v>
      </c>
      <c r="C157" s="12">
        <v>1E-10</v>
      </c>
      <c r="D157" s="12">
        <v>1</v>
      </c>
      <c r="E157" s="12">
        <v>1</v>
      </c>
      <c r="F157" s="12">
        <v>0</v>
      </c>
      <c r="G157" s="12">
        <f t="shared" ref="G157:G220" si="13" xml:space="preserve"> ( (H157) - F157 )/ E157</f>
        <v>1.2900000001000009</v>
      </c>
      <c r="H157" s="12">
        <f t="shared" si="12"/>
        <v>1.2900000001000009</v>
      </c>
      <c r="I157" s="13">
        <f t="shared" ref="I157:I220" si="14" xml:space="preserve"> IF(C157 &gt; 0, ( _xlfn.GAMMA.DIST(G157, D157, E157,TRUE) ), 1 - ( _xlfn.GAMMA.DIST(G157, D157, E157,TRUE) ) )</f>
        <v>0.72472921693777503</v>
      </c>
      <c r="J157" s="15">
        <f t="shared" ref="J157:J220" si="15">_xlfn.LOGNORM.DIST(H157, 0, 1, TRUE)</f>
        <v>0.60050027591403632</v>
      </c>
      <c r="L157" s="15">
        <f t="shared" ref="L157:L220" si="16" xml:space="preserve"> E157* _xlfn.GAMMA.INV(I157, D157, E157) + F157</f>
        <v>1.2900000001000012</v>
      </c>
      <c r="M157" s="15" t="str">
        <f t="shared" ref="M157:M220" si="17">IF(ABS(L157- H157) &lt;= (ABS(H157) * 0.01), "Passed", "Failed")</f>
        <v>Passed</v>
      </c>
    </row>
    <row r="158" spans="1:13" x14ac:dyDescent="0.25">
      <c r="A158" s="11">
        <v>0</v>
      </c>
      <c r="B158" s="12">
        <v>1</v>
      </c>
      <c r="C158" s="12">
        <v>1E-10</v>
      </c>
      <c r="D158" s="12">
        <v>1</v>
      </c>
      <c r="E158" s="12">
        <v>1</v>
      </c>
      <c r="F158" s="12">
        <v>0</v>
      </c>
      <c r="G158" s="12">
        <f t="shared" si="13"/>
        <v>1.3000000001000009</v>
      </c>
      <c r="H158" s="12">
        <f t="shared" ref="H158:H221" si="18">H157+0.01</f>
        <v>1.3000000001000009</v>
      </c>
      <c r="I158" s="13">
        <f t="shared" si="14"/>
        <v>0.72746820699324077</v>
      </c>
      <c r="J158" s="15">
        <f t="shared" si="15"/>
        <v>0.60347968966180154</v>
      </c>
      <c r="L158" s="15">
        <f t="shared" si="16"/>
        <v>1.3000000001000007</v>
      </c>
      <c r="M158" s="15" t="str">
        <f t="shared" si="17"/>
        <v>Passed</v>
      </c>
    </row>
    <row r="159" spans="1:13" x14ac:dyDescent="0.25">
      <c r="A159" s="11">
        <v>0</v>
      </c>
      <c r="B159" s="12">
        <v>1</v>
      </c>
      <c r="C159" s="12">
        <v>1E-10</v>
      </c>
      <c r="D159" s="12">
        <v>1</v>
      </c>
      <c r="E159" s="12">
        <v>1</v>
      </c>
      <c r="F159" s="12">
        <v>0</v>
      </c>
      <c r="G159" s="12">
        <f t="shared" si="13"/>
        <v>1.3100000001000009</v>
      </c>
      <c r="H159" s="12">
        <f t="shared" si="18"/>
        <v>1.3100000001000009</v>
      </c>
      <c r="I159" s="13">
        <f t="shared" si="14"/>
        <v>0.73017994364229533</v>
      </c>
      <c r="J159" s="15">
        <f t="shared" si="15"/>
        <v>0.60643031186175556</v>
      </c>
      <c r="L159" s="15">
        <f t="shared" si="16"/>
        <v>1.3100000001000007</v>
      </c>
      <c r="M159" s="15" t="str">
        <f t="shared" si="17"/>
        <v>Passed</v>
      </c>
    </row>
    <row r="160" spans="1:13" x14ac:dyDescent="0.25">
      <c r="A160" s="11">
        <v>0</v>
      </c>
      <c r="B160" s="12">
        <v>1</v>
      </c>
      <c r="C160" s="12">
        <v>1E-10</v>
      </c>
      <c r="D160" s="12">
        <v>1</v>
      </c>
      <c r="E160" s="12">
        <v>1</v>
      </c>
      <c r="F160" s="12">
        <v>0</v>
      </c>
      <c r="G160" s="12">
        <f t="shared" si="13"/>
        <v>1.320000000100001</v>
      </c>
      <c r="H160" s="12">
        <f t="shared" si="18"/>
        <v>1.320000000100001</v>
      </c>
      <c r="I160" s="13">
        <f t="shared" si="14"/>
        <v>0.73286469806086341</v>
      </c>
      <c r="J160" s="15">
        <f t="shared" si="15"/>
        <v>0.6093524664125235</v>
      </c>
      <c r="L160" s="15">
        <f t="shared" si="16"/>
        <v>1.320000000100001</v>
      </c>
      <c r="M160" s="15" t="str">
        <f t="shared" si="17"/>
        <v>Passed</v>
      </c>
    </row>
    <row r="161" spans="1:13" x14ac:dyDescent="0.25">
      <c r="A161" s="11">
        <v>0</v>
      </c>
      <c r="B161" s="12">
        <v>1</v>
      </c>
      <c r="C161" s="12">
        <v>1E-10</v>
      </c>
      <c r="D161" s="12">
        <v>1</v>
      </c>
      <c r="E161" s="12">
        <v>1</v>
      </c>
      <c r="F161" s="12">
        <v>0</v>
      </c>
      <c r="G161" s="12">
        <f t="shared" si="13"/>
        <v>1.330000000100001</v>
      </c>
      <c r="H161" s="12">
        <f t="shared" si="18"/>
        <v>1.330000000100001</v>
      </c>
      <c r="I161" s="13">
        <f t="shared" si="14"/>
        <v>0.73552273872662399</v>
      </c>
      <c r="J161" s="15">
        <f t="shared" si="15"/>
        <v>0.61224647379453245</v>
      </c>
      <c r="L161" s="15">
        <f t="shared" si="16"/>
        <v>1.330000000100001</v>
      </c>
      <c r="M161" s="15" t="str">
        <f t="shared" si="17"/>
        <v>Passed</v>
      </c>
    </row>
    <row r="162" spans="1:13" x14ac:dyDescent="0.25">
      <c r="A162" s="11">
        <v>0</v>
      </c>
      <c r="B162" s="12">
        <v>1</v>
      </c>
      <c r="C162" s="12">
        <v>1E-10</v>
      </c>
      <c r="D162" s="12">
        <v>1</v>
      </c>
      <c r="E162" s="12">
        <v>1</v>
      </c>
      <c r="F162" s="12">
        <v>0</v>
      </c>
      <c r="G162" s="12">
        <f t="shared" si="13"/>
        <v>1.340000000100001</v>
      </c>
      <c r="H162" s="12">
        <f t="shared" si="18"/>
        <v>1.340000000100001</v>
      </c>
      <c r="I162" s="13">
        <f t="shared" si="14"/>
        <v>0.73815433144585885</v>
      </c>
      <c r="J162" s="15">
        <f t="shared" si="15"/>
        <v>0.61511265106862267</v>
      </c>
      <c r="L162" s="15">
        <f t="shared" si="16"/>
        <v>1.340000000100001</v>
      </c>
      <c r="M162" s="15" t="str">
        <f t="shared" si="17"/>
        <v>Passed</v>
      </c>
    </row>
    <row r="163" spans="1:13" x14ac:dyDescent="0.25">
      <c r="A163" s="11">
        <v>0</v>
      </c>
      <c r="B163" s="12">
        <v>1</v>
      </c>
      <c r="C163" s="12">
        <v>1E-10</v>
      </c>
      <c r="D163" s="12">
        <v>1</v>
      </c>
      <c r="E163" s="12">
        <v>1</v>
      </c>
      <c r="F163" s="12">
        <v>0</v>
      </c>
      <c r="G163" s="12">
        <f t="shared" si="13"/>
        <v>1.350000000100001</v>
      </c>
      <c r="H163" s="12">
        <f t="shared" si="18"/>
        <v>1.350000000100001</v>
      </c>
      <c r="I163" s="13">
        <f t="shared" si="14"/>
        <v>0.7407597393800327</v>
      </c>
      <c r="J163" s="15">
        <f t="shared" si="15"/>
        <v>0.61795131187745156</v>
      </c>
      <c r="L163" s="15">
        <f t="shared" si="16"/>
        <v>1.3500000001000008</v>
      </c>
      <c r="M163" s="15" t="str">
        <f t="shared" si="17"/>
        <v>Passed</v>
      </c>
    </row>
    <row r="164" spans="1:13" x14ac:dyDescent="0.25">
      <c r="A164" s="11">
        <v>0</v>
      </c>
      <c r="B164" s="12">
        <v>1</v>
      </c>
      <c r="C164" s="12">
        <v>1E-10</v>
      </c>
      <c r="D164" s="12">
        <v>1</v>
      </c>
      <c r="E164" s="12">
        <v>1</v>
      </c>
      <c r="F164" s="12">
        <v>0</v>
      </c>
      <c r="G164" s="12">
        <f t="shared" si="13"/>
        <v>1.360000000100001</v>
      </c>
      <c r="H164" s="12">
        <f t="shared" si="18"/>
        <v>1.360000000100001</v>
      </c>
      <c r="I164" s="13">
        <f t="shared" si="14"/>
        <v>0.74333922307211053</v>
      </c>
      <c r="J164" s="15">
        <f t="shared" si="15"/>
        <v>0.62076276644949591</v>
      </c>
      <c r="L164" s="15">
        <f t="shared" si="16"/>
        <v>1.3600000001000012</v>
      </c>
      <c r="M164" s="15" t="str">
        <f t="shared" si="17"/>
        <v>Passed</v>
      </c>
    </row>
    <row r="165" spans="1:13" x14ac:dyDescent="0.25">
      <c r="A165" s="11">
        <v>0</v>
      </c>
      <c r="B165" s="12">
        <v>1</v>
      </c>
      <c r="C165" s="12">
        <v>1E-10</v>
      </c>
      <c r="D165" s="12">
        <v>1</v>
      </c>
      <c r="E165" s="12">
        <v>1</v>
      </c>
      <c r="F165" s="12">
        <v>0</v>
      </c>
      <c r="G165" s="12">
        <f t="shared" si="13"/>
        <v>1.370000000100001</v>
      </c>
      <c r="H165" s="12">
        <f t="shared" si="18"/>
        <v>1.370000000100001</v>
      </c>
      <c r="I165" s="13">
        <f t="shared" si="14"/>
        <v>0.74589304047261062</v>
      </c>
      <c r="J165" s="15">
        <f t="shared" si="15"/>
        <v>0.62354732160546611</v>
      </c>
      <c r="L165" s="15">
        <f t="shared" si="16"/>
        <v>1.370000000100001</v>
      </c>
      <c r="M165" s="15" t="str">
        <f t="shared" si="17"/>
        <v>Passed</v>
      </c>
    </row>
    <row r="166" spans="1:13" x14ac:dyDescent="0.25">
      <c r="A166" s="11">
        <v>0</v>
      </c>
      <c r="B166" s="12">
        <v>1</v>
      </c>
      <c r="C166" s="12">
        <v>1E-10</v>
      </c>
      <c r="D166" s="12">
        <v>1</v>
      </c>
      <c r="E166" s="12">
        <v>1</v>
      </c>
      <c r="F166" s="12">
        <v>0</v>
      </c>
      <c r="G166" s="12">
        <f t="shared" si="13"/>
        <v>1.380000000100001</v>
      </c>
      <c r="H166" s="12">
        <f t="shared" si="18"/>
        <v>1.380000000100001</v>
      </c>
      <c r="I166" s="13">
        <f t="shared" si="14"/>
        <v>0.74842144696540158</v>
      </c>
      <c r="J166" s="15">
        <f t="shared" si="15"/>
        <v>0.62630528076695791</v>
      </c>
      <c r="L166" s="15">
        <f t="shared" si="16"/>
        <v>1.380000000100001</v>
      </c>
      <c r="M166" s="15" t="str">
        <f t="shared" si="17"/>
        <v>Passed</v>
      </c>
    </row>
    <row r="167" spans="1:13" x14ac:dyDescent="0.25">
      <c r="A167" s="11">
        <v>0</v>
      </c>
      <c r="B167" s="12">
        <v>1</v>
      </c>
      <c r="C167" s="12">
        <v>1E-10</v>
      </c>
      <c r="D167" s="12">
        <v>1</v>
      </c>
      <c r="E167" s="12">
        <v>1</v>
      </c>
      <c r="F167" s="12">
        <v>0</v>
      </c>
      <c r="G167" s="12">
        <f t="shared" si="13"/>
        <v>1.390000000100001</v>
      </c>
      <c r="H167" s="12">
        <f t="shared" si="18"/>
        <v>1.390000000100001</v>
      </c>
      <c r="I167" s="13">
        <f t="shared" si="14"/>
        <v>0.75092469539323958</v>
      </c>
      <c r="J167" s="15">
        <f t="shared" si="15"/>
        <v>0.62903694396718013</v>
      </c>
      <c r="L167" s="15">
        <f t="shared" si="16"/>
        <v>1.390000000100001</v>
      </c>
      <c r="M167" s="15" t="str">
        <f t="shared" si="17"/>
        <v>Passed</v>
      </c>
    </row>
    <row r="168" spans="1:13" x14ac:dyDescent="0.25">
      <c r="A168" s="11">
        <v>0</v>
      </c>
      <c r="B168" s="12">
        <v>1</v>
      </c>
      <c r="C168" s="12">
        <v>1E-10</v>
      </c>
      <c r="D168" s="12">
        <v>1</v>
      </c>
      <c r="E168" s="12">
        <v>1</v>
      </c>
      <c r="F168" s="12">
        <v>0</v>
      </c>
      <c r="G168" s="12">
        <f t="shared" si="13"/>
        <v>1.400000000100001</v>
      </c>
      <c r="H168" s="12">
        <f t="shared" si="18"/>
        <v>1.400000000100001</v>
      </c>
      <c r="I168" s="13">
        <f t="shared" si="14"/>
        <v>0.75340303608305348</v>
      </c>
      <c r="J168" s="15">
        <f t="shared" si="15"/>
        <v>0.63174260786360326</v>
      </c>
      <c r="L168" s="15">
        <f t="shared" si="16"/>
        <v>1.400000000100001</v>
      </c>
      <c r="M168" s="15" t="str">
        <f t="shared" si="17"/>
        <v>Passed</v>
      </c>
    </row>
    <row r="169" spans="1:13" x14ac:dyDescent="0.25">
      <c r="A169" s="11">
        <v>0</v>
      </c>
      <c r="B169" s="12">
        <v>1</v>
      </c>
      <c r="C169" s="12">
        <v>1E-10</v>
      </c>
      <c r="D169" s="12">
        <v>1</v>
      </c>
      <c r="E169" s="12">
        <v>1</v>
      </c>
      <c r="F169" s="12">
        <v>0</v>
      </c>
      <c r="G169" s="12">
        <f t="shared" si="13"/>
        <v>1.410000000100001</v>
      </c>
      <c r="H169" s="12">
        <f t="shared" si="18"/>
        <v>1.410000000100001</v>
      </c>
      <c r="I169" s="13">
        <f t="shared" si="14"/>
        <v>0.75585671687097755</v>
      </c>
      <c r="J169" s="15">
        <f t="shared" si="15"/>
        <v>0.6344225657523872</v>
      </c>
      <c r="L169" s="15">
        <f t="shared" si="16"/>
        <v>1.4100000001000013</v>
      </c>
      <c r="M169" s="15" t="str">
        <f t="shared" si="17"/>
        <v>Passed</v>
      </c>
    </row>
    <row r="170" spans="1:13" x14ac:dyDescent="0.25">
      <c r="A170" s="11">
        <v>0</v>
      </c>
      <c r="B170" s="12">
        <v>1</v>
      </c>
      <c r="C170" s="12">
        <v>1E-10</v>
      </c>
      <c r="D170" s="12">
        <v>1</v>
      </c>
      <c r="E170" s="12">
        <v>1</v>
      </c>
      <c r="F170" s="12">
        <v>0</v>
      </c>
      <c r="G170" s="12">
        <f t="shared" si="13"/>
        <v>1.420000000100001</v>
      </c>
      <c r="H170" s="12">
        <f t="shared" si="18"/>
        <v>1.420000000100001</v>
      </c>
      <c r="I170" s="13">
        <f t="shared" si="14"/>
        <v>0.75828598312713524</v>
      </c>
      <c r="J170" s="15">
        <f t="shared" si="15"/>
        <v>0.6370771075844488</v>
      </c>
      <c r="L170" s="15">
        <f t="shared" si="16"/>
        <v>1.4200000001000013</v>
      </c>
      <c r="M170" s="15" t="str">
        <f t="shared" si="17"/>
        <v>Passed</v>
      </c>
    </row>
    <row r="171" spans="1:13" x14ac:dyDescent="0.25">
      <c r="A171" s="11">
        <v>0</v>
      </c>
      <c r="B171" s="12">
        <v>1</v>
      </c>
      <c r="C171" s="12">
        <v>1E-10</v>
      </c>
      <c r="D171" s="12">
        <v>1</v>
      </c>
      <c r="E171" s="12">
        <v>1</v>
      </c>
      <c r="F171" s="12">
        <v>0</v>
      </c>
      <c r="G171" s="12">
        <f t="shared" si="13"/>
        <v>1.4300000001000011</v>
      </c>
      <c r="H171" s="12">
        <f t="shared" si="18"/>
        <v>1.4300000001000011</v>
      </c>
      <c r="I171" s="13">
        <f t="shared" si="14"/>
        <v>0.76069107778017664</v>
      </c>
      <c r="J171" s="15">
        <f t="shared" si="15"/>
        <v>0.63970651998304717</v>
      </c>
      <c r="L171" s="15">
        <f t="shared" si="16"/>
        <v>1.4300000001000011</v>
      </c>
      <c r="M171" s="15" t="str">
        <f t="shared" si="17"/>
        <v>Passed</v>
      </c>
    </row>
    <row r="172" spans="1:13" x14ac:dyDescent="0.25">
      <c r="A172" s="11">
        <v>0</v>
      </c>
      <c r="B172" s="12">
        <v>1</v>
      </c>
      <c r="C172" s="12">
        <v>1E-10</v>
      </c>
      <c r="D172" s="12">
        <v>1</v>
      </c>
      <c r="E172" s="12">
        <v>1</v>
      </c>
      <c r="F172" s="12">
        <v>0</v>
      </c>
      <c r="G172" s="12">
        <f t="shared" si="13"/>
        <v>1.4400000001000011</v>
      </c>
      <c r="H172" s="12">
        <f t="shared" si="18"/>
        <v>1.4400000001000011</v>
      </c>
      <c r="I172" s="13">
        <f t="shared" si="14"/>
        <v>0.76307224134157126</v>
      </c>
      <c r="J172" s="15">
        <f t="shared" si="15"/>
        <v>0.64231108626276234</v>
      </c>
      <c r="L172" s="15">
        <f t="shared" si="16"/>
        <v>1.4400000001000011</v>
      </c>
      <c r="M172" s="15" t="str">
        <f t="shared" si="17"/>
        <v>Passed</v>
      </c>
    </row>
    <row r="173" spans="1:13" x14ac:dyDescent="0.25">
      <c r="A173" s="11">
        <v>0</v>
      </c>
      <c r="B173" s="12">
        <v>1</v>
      </c>
      <c r="C173" s="12">
        <v>1E-10</v>
      </c>
      <c r="D173" s="12">
        <v>1</v>
      </c>
      <c r="E173" s="12">
        <v>1</v>
      </c>
      <c r="F173" s="12">
        <v>0</v>
      </c>
      <c r="G173" s="12">
        <f t="shared" si="13"/>
        <v>1.4500000001000011</v>
      </c>
      <c r="H173" s="12">
        <f t="shared" si="18"/>
        <v>1.4500000001000011</v>
      </c>
      <c r="I173" s="13">
        <f t="shared" si="14"/>
        <v>0.76542971192965958</v>
      </c>
      <c r="J173" s="15">
        <f t="shared" si="15"/>
        <v>0.64489108644975901</v>
      </c>
      <c r="L173" s="15">
        <f t="shared" si="16"/>
        <v>1.4500000001000009</v>
      </c>
      <c r="M173" s="15" t="str">
        <f t="shared" si="17"/>
        <v>Passed</v>
      </c>
    </row>
    <row r="174" spans="1:13" x14ac:dyDescent="0.25">
      <c r="A174" s="11">
        <v>0</v>
      </c>
      <c r="B174" s="12">
        <v>1</v>
      </c>
      <c r="C174" s="12">
        <v>1E-10</v>
      </c>
      <c r="D174" s="12">
        <v>1</v>
      </c>
      <c r="E174" s="12">
        <v>1</v>
      </c>
      <c r="F174" s="12">
        <v>0</v>
      </c>
      <c r="G174" s="12">
        <f t="shared" si="13"/>
        <v>1.4600000001000011</v>
      </c>
      <c r="H174" s="12">
        <f t="shared" si="18"/>
        <v>1.4600000001000011</v>
      </c>
      <c r="I174" s="13">
        <f t="shared" si="14"/>
        <v>0.76776372529346504</v>
      </c>
      <c r="J174" s="15">
        <f t="shared" si="15"/>
        <v>0.64744679730322841</v>
      </c>
      <c r="L174" s="15">
        <f t="shared" si="16"/>
        <v>1.4600000001000011</v>
      </c>
      <c r="M174" s="15" t="str">
        <f t="shared" si="17"/>
        <v>Passed</v>
      </c>
    </row>
    <row r="175" spans="1:13" x14ac:dyDescent="0.25">
      <c r="A175" s="11">
        <v>0</v>
      </c>
      <c r="B175" s="12">
        <v>1</v>
      </c>
      <c r="C175" s="12">
        <v>1E-10</v>
      </c>
      <c r="D175" s="12">
        <v>1</v>
      </c>
      <c r="E175" s="12">
        <v>1</v>
      </c>
      <c r="F175" s="12">
        <v>0</v>
      </c>
      <c r="G175" s="12">
        <f t="shared" si="13"/>
        <v>1.4700000001000011</v>
      </c>
      <c r="H175" s="12">
        <f t="shared" si="18"/>
        <v>1.4700000001000011</v>
      </c>
      <c r="I175" s="13">
        <f t="shared" si="14"/>
        <v>0.77007451483626899</v>
      </c>
      <c r="J175" s="15">
        <f t="shared" si="15"/>
        <v>0.64997849233790794</v>
      </c>
      <c r="L175" s="15">
        <f t="shared" si="16"/>
        <v>1.4700000001000011</v>
      </c>
      <c r="M175" s="15" t="str">
        <f t="shared" si="17"/>
        <v>Passed</v>
      </c>
    </row>
    <row r="176" spans="1:13" x14ac:dyDescent="0.25">
      <c r="A176" s="11">
        <v>0</v>
      </c>
      <c r="B176" s="12">
        <v>1</v>
      </c>
      <c r="C176" s="12">
        <v>1E-10</v>
      </c>
      <c r="D176" s="12">
        <v>1</v>
      </c>
      <c r="E176" s="12">
        <v>1</v>
      </c>
      <c r="F176" s="12">
        <v>0</v>
      </c>
      <c r="G176" s="12">
        <f t="shared" si="13"/>
        <v>1.4800000001000011</v>
      </c>
      <c r="H176" s="12">
        <f t="shared" si="18"/>
        <v>1.4800000001000011</v>
      </c>
      <c r="I176" s="13">
        <f t="shared" si="14"/>
        <v>0.7723623116389513</v>
      </c>
      <c r="J176" s="15">
        <f t="shared" si="15"/>
        <v>0.65248644184758942</v>
      </c>
      <c r="L176" s="15">
        <f t="shared" si="16"/>
        <v>1.4800000001000011</v>
      </c>
      <c r="M176" s="15" t="str">
        <f t="shared" si="17"/>
        <v>Passed</v>
      </c>
    </row>
    <row r="177" spans="1:13" x14ac:dyDescent="0.25">
      <c r="A177" s="11">
        <v>0</v>
      </c>
      <c r="B177" s="12">
        <v>1</v>
      </c>
      <c r="C177" s="12">
        <v>1E-10</v>
      </c>
      <c r="D177" s="12">
        <v>1</v>
      </c>
      <c r="E177" s="12">
        <v>1</v>
      </c>
      <c r="F177" s="12">
        <v>0</v>
      </c>
      <c r="G177" s="12">
        <f t="shared" si="13"/>
        <v>1.4900000001000011</v>
      </c>
      <c r="H177" s="12">
        <f t="shared" si="18"/>
        <v>1.4900000001000011</v>
      </c>
      <c r="I177" s="13">
        <f t="shared" si="14"/>
        <v>0.77462734448309878</v>
      </c>
      <c r="J177" s="15">
        <f t="shared" si="15"/>
        <v>0.65497091292952514</v>
      </c>
      <c r="L177" s="15">
        <f t="shared" si="16"/>
        <v>1.4900000001000011</v>
      </c>
      <c r="M177" s="15" t="str">
        <f t="shared" si="17"/>
        <v>Passed</v>
      </c>
    </row>
    <row r="178" spans="1:13" x14ac:dyDescent="0.25">
      <c r="A178" s="11">
        <v>0</v>
      </c>
      <c r="B178" s="12">
        <v>1</v>
      </c>
      <c r="C178" s="12">
        <v>1E-10</v>
      </c>
      <c r="D178" s="12">
        <v>1</v>
      </c>
      <c r="E178" s="12">
        <v>1</v>
      </c>
      <c r="F178" s="12">
        <v>0</v>
      </c>
      <c r="G178" s="12">
        <f t="shared" si="13"/>
        <v>1.5000000001000011</v>
      </c>
      <c r="H178" s="12">
        <f t="shared" si="18"/>
        <v>1.5000000001000011</v>
      </c>
      <c r="I178" s="13">
        <f t="shared" si="14"/>
        <v>0.77686983987388347</v>
      </c>
      <c r="J178" s="15">
        <f t="shared" si="15"/>
        <v>0.65743216950965178</v>
      </c>
      <c r="L178" s="15">
        <f t="shared" si="16"/>
        <v>1.5000000001000013</v>
      </c>
      <c r="M178" s="15" t="str">
        <f t="shared" si="17"/>
        <v>Passed</v>
      </c>
    </row>
    <row r="179" spans="1:13" x14ac:dyDescent="0.25">
      <c r="A179" s="11">
        <v>0</v>
      </c>
      <c r="B179" s="12">
        <v>1</v>
      </c>
      <c r="C179" s="12">
        <v>1E-10</v>
      </c>
      <c r="D179" s="12">
        <v>1</v>
      </c>
      <c r="E179" s="12">
        <v>1</v>
      </c>
      <c r="F179" s="12">
        <v>0</v>
      </c>
      <c r="G179" s="12">
        <f t="shared" si="13"/>
        <v>1.5100000001000011</v>
      </c>
      <c r="H179" s="12">
        <f t="shared" si="18"/>
        <v>1.5100000001000011</v>
      </c>
      <c r="I179" s="13">
        <f t="shared" si="14"/>
        <v>0.77909002206271305</v>
      </c>
      <c r="J179" s="15">
        <f t="shared" si="15"/>
        <v>0.65987047236855556</v>
      </c>
      <c r="L179" s="15">
        <f t="shared" si="16"/>
        <v>1.5100000001000011</v>
      </c>
      <c r="M179" s="15" t="str">
        <f t="shared" si="17"/>
        <v>Passed</v>
      </c>
    </row>
    <row r="180" spans="1:13" x14ac:dyDescent="0.25">
      <c r="A180" s="11">
        <v>0</v>
      </c>
      <c r="B180" s="12">
        <v>1</v>
      </c>
      <c r="C180" s="12">
        <v>1E-10</v>
      </c>
      <c r="D180" s="12">
        <v>1</v>
      </c>
      <c r="E180" s="12">
        <v>1</v>
      </c>
      <c r="F180" s="12">
        <v>0</v>
      </c>
      <c r="G180" s="12">
        <f t="shared" si="13"/>
        <v>1.5200000001000011</v>
      </c>
      <c r="H180" s="12">
        <f t="shared" si="18"/>
        <v>1.5200000001000011</v>
      </c>
      <c r="I180" s="13">
        <f t="shared" si="14"/>
        <v>0.78128811306965673</v>
      </c>
      <c r="J180" s="15">
        <f t="shared" si="15"/>
        <v>0.66228607916810567</v>
      </c>
      <c r="L180" s="15">
        <f t="shared" si="16"/>
        <v>1.5200000001000014</v>
      </c>
      <c r="M180" s="15" t="str">
        <f t="shared" si="17"/>
        <v>Passed</v>
      </c>
    </row>
    <row r="181" spans="1:13" x14ac:dyDescent="0.25">
      <c r="A181" s="11">
        <v>0</v>
      </c>
      <c r="B181" s="12">
        <v>1</v>
      </c>
      <c r="C181" s="12">
        <v>1E-10</v>
      </c>
      <c r="D181" s="12">
        <v>1</v>
      </c>
      <c r="E181" s="12">
        <v>1</v>
      </c>
      <c r="F181" s="12">
        <v>0</v>
      </c>
      <c r="G181" s="12">
        <f t="shared" si="13"/>
        <v>1.5300000001000011</v>
      </c>
      <c r="H181" s="12">
        <f t="shared" si="18"/>
        <v>1.5300000001000011</v>
      </c>
      <c r="I181" s="13">
        <f t="shared" si="14"/>
        <v>0.78346433270564675</v>
      </c>
      <c r="J181" s="15">
        <f t="shared" si="15"/>
        <v>0.66467924447868887</v>
      </c>
      <c r="L181" s="15">
        <f t="shared" si="16"/>
        <v>1.5300000001000011</v>
      </c>
      <c r="M181" s="15" t="str">
        <f t="shared" si="17"/>
        <v>Passed</v>
      </c>
    </row>
    <row r="182" spans="1:13" x14ac:dyDescent="0.25">
      <c r="A182" s="11">
        <v>0</v>
      </c>
      <c r="B182" s="12">
        <v>1</v>
      </c>
      <c r="C182" s="12">
        <v>1E-10</v>
      </c>
      <c r="D182" s="12">
        <v>1</v>
      </c>
      <c r="E182" s="12">
        <v>1</v>
      </c>
      <c r="F182" s="12">
        <v>0</v>
      </c>
      <c r="G182" s="12">
        <f t="shared" si="13"/>
        <v>1.5400000001000012</v>
      </c>
      <c r="H182" s="12">
        <f t="shared" si="18"/>
        <v>1.5400000001000012</v>
      </c>
      <c r="I182" s="13">
        <f t="shared" si="14"/>
        <v>0.78561889859446044</v>
      </c>
      <c r="J182" s="15">
        <f t="shared" si="15"/>
        <v>0.66705021980698231</v>
      </c>
      <c r="L182" s="15">
        <f t="shared" si="16"/>
        <v>1.5400000001000014</v>
      </c>
      <c r="M182" s="15" t="str">
        <f t="shared" si="17"/>
        <v>Passed</v>
      </c>
    </row>
    <row r="183" spans="1:13" x14ac:dyDescent="0.25">
      <c r="A183" s="11">
        <v>0</v>
      </c>
      <c r="B183" s="12">
        <v>1</v>
      </c>
      <c r="C183" s="12">
        <v>1E-10</v>
      </c>
      <c r="D183" s="12">
        <v>1</v>
      </c>
      <c r="E183" s="12">
        <v>1</v>
      </c>
      <c r="F183" s="12">
        <v>0</v>
      </c>
      <c r="G183" s="12">
        <f t="shared" si="13"/>
        <v>1.5500000001000012</v>
      </c>
      <c r="H183" s="12">
        <f t="shared" si="18"/>
        <v>1.5500000001000012</v>
      </c>
      <c r="I183" s="13">
        <f t="shared" si="14"/>
        <v>0.78775202619448192</v>
      </c>
      <c r="J183" s="15">
        <f t="shared" si="15"/>
        <v>0.66939925362420472</v>
      </c>
      <c r="L183" s="15">
        <f t="shared" si="16"/>
        <v>1.5500000001000009</v>
      </c>
      <c r="M183" s="15" t="str">
        <f t="shared" si="17"/>
        <v>Passed</v>
      </c>
    </row>
    <row r="184" spans="1:13" x14ac:dyDescent="0.25">
      <c r="A184" s="11">
        <v>0</v>
      </c>
      <c r="B184" s="12">
        <v>1</v>
      </c>
      <c r="C184" s="12">
        <v>1E-10</v>
      </c>
      <c r="D184" s="12">
        <v>1</v>
      </c>
      <c r="E184" s="12">
        <v>1</v>
      </c>
      <c r="F184" s="12">
        <v>0</v>
      </c>
      <c r="G184" s="12">
        <f t="shared" si="13"/>
        <v>1.5600000001000012</v>
      </c>
      <c r="H184" s="12">
        <f t="shared" si="18"/>
        <v>1.5600000001000012</v>
      </c>
      <c r="I184" s="13">
        <f t="shared" si="14"/>
        <v>0.78986392882024914</v>
      </c>
      <c r="J184" s="15">
        <f t="shared" si="15"/>
        <v>0.67172659139479041</v>
      </c>
      <c r="L184" s="15">
        <f t="shared" si="16"/>
        <v>1.5600000001000012</v>
      </c>
      <c r="M184" s="15" t="str">
        <f t="shared" si="17"/>
        <v>Passed</v>
      </c>
    </row>
    <row r="185" spans="1:13" x14ac:dyDescent="0.25">
      <c r="A185" s="11">
        <v>0</v>
      </c>
      <c r="B185" s="12">
        <v>1</v>
      </c>
      <c r="C185" s="12">
        <v>1E-10</v>
      </c>
      <c r="D185" s="12">
        <v>1</v>
      </c>
      <c r="E185" s="12">
        <v>1</v>
      </c>
      <c r="F185" s="12">
        <v>0</v>
      </c>
      <c r="G185" s="12">
        <f t="shared" si="13"/>
        <v>1.5700000001000012</v>
      </c>
      <c r="H185" s="12">
        <f t="shared" si="18"/>
        <v>1.5700000001000012</v>
      </c>
      <c r="I185" s="13">
        <f t="shared" si="14"/>
        <v>0.79195481766378428</v>
      </c>
      <c r="J185" s="15">
        <f t="shared" si="15"/>
        <v>0.67403247560543389</v>
      </c>
      <c r="L185" s="15">
        <f t="shared" si="16"/>
        <v>1.5700000001000012</v>
      </c>
      <c r="M185" s="15" t="str">
        <f t="shared" si="17"/>
        <v>Passed</v>
      </c>
    </row>
    <row r="186" spans="1:13" x14ac:dyDescent="0.25">
      <c r="A186" s="11">
        <v>0</v>
      </c>
      <c r="B186" s="12">
        <v>1</v>
      </c>
      <c r="C186" s="12">
        <v>1E-10</v>
      </c>
      <c r="D186" s="12">
        <v>1</v>
      </c>
      <c r="E186" s="12">
        <v>1</v>
      </c>
      <c r="F186" s="12">
        <v>0</v>
      </c>
      <c r="G186" s="12">
        <f t="shared" si="13"/>
        <v>1.5800000001000012</v>
      </c>
      <c r="H186" s="12">
        <f t="shared" si="18"/>
        <v>1.5800000001000012</v>
      </c>
      <c r="I186" s="13">
        <f t="shared" si="14"/>
        <v>0.79402490181571428</v>
      </c>
      <c r="J186" s="15">
        <f t="shared" si="15"/>
        <v>0.6763171457944569</v>
      </c>
      <c r="L186" s="15">
        <f t="shared" si="16"/>
        <v>1.5800000001000012</v>
      </c>
      <c r="M186" s="15" t="str">
        <f t="shared" si="17"/>
        <v>Passed</v>
      </c>
    </row>
    <row r="187" spans="1:13" x14ac:dyDescent="0.25">
      <c r="A187" s="11">
        <v>0</v>
      </c>
      <c r="B187" s="12">
        <v>1</v>
      </c>
      <c r="C187" s="12">
        <v>1E-10</v>
      </c>
      <c r="D187" s="12">
        <v>1</v>
      </c>
      <c r="E187" s="12">
        <v>1</v>
      </c>
      <c r="F187" s="12">
        <v>0</v>
      </c>
      <c r="G187" s="12">
        <f t="shared" si="13"/>
        <v>1.5900000001000012</v>
      </c>
      <c r="H187" s="12">
        <f t="shared" si="18"/>
        <v>1.5900000001000012</v>
      </c>
      <c r="I187" s="13">
        <f t="shared" si="14"/>
        <v>0.79607438828617938</v>
      </c>
      <c r="J187" s="15">
        <f t="shared" si="15"/>
        <v>0.6785808385814508</v>
      </c>
      <c r="L187" s="15">
        <f t="shared" si="16"/>
        <v>1.5900000001000012</v>
      </c>
      <c r="M187" s="15" t="str">
        <f t="shared" si="17"/>
        <v>Passed</v>
      </c>
    </row>
    <row r="188" spans="1:13" x14ac:dyDescent="0.25">
      <c r="A188" s="11">
        <v>0</v>
      </c>
      <c r="B188" s="12">
        <v>1</v>
      </c>
      <c r="C188" s="12">
        <v>1E-10</v>
      </c>
      <c r="D188" s="12">
        <v>1</v>
      </c>
      <c r="E188" s="12">
        <v>1</v>
      </c>
      <c r="F188" s="12">
        <v>0</v>
      </c>
      <c r="G188" s="12">
        <f t="shared" si="13"/>
        <v>1.6000000001000012</v>
      </c>
      <c r="H188" s="12">
        <f t="shared" si="18"/>
        <v>1.6000000001000012</v>
      </c>
      <c r="I188" s="13">
        <f t="shared" si="14"/>
        <v>0.79810348202553449</v>
      </c>
      <c r="J188" s="15">
        <f t="shared" si="15"/>
        <v>0.68082378769715357</v>
      </c>
      <c r="L188" s="15">
        <f t="shared" si="16"/>
        <v>1.6000000001000012</v>
      </c>
      <c r="M188" s="15" t="str">
        <f t="shared" si="17"/>
        <v>Passed</v>
      </c>
    </row>
    <row r="189" spans="1:13" x14ac:dyDescent="0.25">
      <c r="A189" s="11">
        <v>0</v>
      </c>
      <c r="B189" s="12">
        <v>1</v>
      </c>
      <c r="C189" s="12">
        <v>1E-10</v>
      </c>
      <c r="D189" s="12">
        <v>1</v>
      </c>
      <c r="E189" s="12">
        <v>1</v>
      </c>
      <c r="F189" s="12">
        <v>0</v>
      </c>
      <c r="G189" s="12">
        <f t="shared" si="13"/>
        <v>1.6100000001000012</v>
      </c>
      <c r="H189" s="12">
        <f t="shared" si="18"/>
        <v>1.6100000001000012</v>
      </c>
      <c r="I189" s="13">
        <f t="shared" si="14"/>
        <v>0.80011238594484446</v>
      </c>
      <c r="J189" s="15">
        <f t="shared" si="15"/>
        <v>0.68304622401351844</v>
      </c>
      <c r="L189" s="15">
        <f t="shared" si="16"/>
        <v>1.610000000100001</v>
      </c>
      <c r="M189" s="15" t="str">
        <f t="shared" si="17"/>
        <v>Passed</v>
      </c>
    </row>
    <row r="190" spans="1:13" x14ac:dyDescent="0.25">
      <c r="A190" s="11">
        <v>0</v>
      </c>
      <c r="B190" s="12">
        <v>1</v>
      </c>
      <c r="C190" s="12">
        <v>1E-10</v>
      </c>
      <c r="D190" s="12">
        <v>1</v>
      </c>
      <c r="E190" s="12">
        <v>1</v>
      </c>
      <c r="F190" s="12">
        <v>0</v>
      </c>
      <c r="G190" s="12">
        <f t="shared" si="13"/>
        <v>1.6200000001000012</v>
      </c>
      <c r="H190" s="12">
        <f t="shared" si="18"/>
        <v>1.6200000001000012</v>
      </c>
      <c r="I190" s="13">
        <f t="shared" si="14"/>
        <v>0.80210130093617549</v>
      </c>
      <c r="J190" s="15">
        <f t="shared" si="15"/>
        <v>0.68524837557394069</v>
      </c>
      <c r="L190" s="15">
        <f t="shared" si="16"/>
        <v>1.6200000001000014</v>
      </c>
      <c r="M190" s="15" t="str">
        <f t="shared" si="17"/>
        <v>Passed</v>
      </c>
    </row>
    <row r="191" spans="1:13" x14ac:dyDescent="0.25">
      <c r="A191" s="11">
        <v>0</v>
      </c>
      <c r="B191" s="12">
        <v>1</v>
      </c>
      <c r="C191" s="12">
        <v>1E-10</v>
      </c>
      <c r="D191" s="12">
        <v>1</v>
      </c>
      <c r="E191" s="12">
        <v>1</v>
      </c>
      <c r="F191" s="12">
        <v>0</v>
      </c>
      <c r="G191" s="12">
        <f t="shared" si="13"/>
        <v>1.6300000001000012</v>
      </c>
      <c r="H191" s="12">
        <f t="shared" si="18"/>
        <v>1.6300000001000012</v>
      </c>
      <c r="I191" s="13">
        <f t="shared" si="14"/>
        <v>0.80407042589268385</v>
      </c>
      <c r="J191" s="15">
        <f t="shared" si="15"/>
        <v>0.68743046762360371</v>
      </c>
      <c r="L191" s="15">
        <f t="shared" si="16"/>
        <v>1.6300000001000012</v>
      </c>
      <c r="M191" s="15" t="str">
        <f t="shared" si="17"/>
        <v>Passed</v>
      </c>
    </row>
    <row r="192" spans="1:13" x14ac:dyDescent="0.25">
      <c r="A192" s="11">
        <v>0</v>
      </c>
      <c r="B192" s="12">
        <v>1</v>
      </c>
      <c r="C192" s="12">
        <v>1E-10</v>
      </c>
      <c r="D192" s="12">
        <v>1</v>
      </c>
      <c r="E192" s="12">
        <v>1</v>
      </c>
      <c r="F192" s="12">
        <v>0</v>
      </c>
      <c r="G192" s="12">
        <f t="shared" si="13"/>
        <v>1.6400000001000012</v>
      </c>
      <c r="H192" s="12">
        <f t="shared" si="18"/>
        <v>1.6400000001000012</v>
      </c>
      <c r="I192" s="13">
        <f t="shared" si="14"/>
        <v>0.80601995772850632</v>
      </c>
      <c r="J192" s="15">
        <f t="shared" si="15"/>
        <v>0.68959272263991378</v>
      </c>
      <c r="L192" s="15">
        <f t="shared" si="16"/>
        <v>1.640000000100001</v>
      </c>
      <c r="M192" s="15" t="str">
        <f t="shared" si="17"/>
        <v>Passed</v>
      </c>
    </row>
    <row r="193" spans="1:13" x14ac:dyDescent="0.25">
      <c r="A193" s="11">
        <v>0</v>
      </c>
      <c r="B193" s="12">
        <v>1</v>
      </c>
      <c r="C193" s="12">
        <v>1E-10</v>
      </c>
      <c r="D193" s="12">
        <v>1</v>
      </c>
      <c r="E193" s="12">
        <v>1</v>
      </c>
      <c r="F193" s="12">
        <v>0</v>
      </c>
      <c r="G193" s="12">
        <f t="shared" si="13"/>
        <v>1.6500000001000013</v>
      </c>
      <c r="H193" s="12">
        <f t="shared" si="18"/>
        <v>1.6500000001000013</v>
      </c>
      <c r="I193" s="13">
        <f t="shared" si="14"/>
        <v>0.80795009139845109</v>
      </c>
      <c r="J193" s="15">
        <f t="shared" si="15"/>
        <v>0.69173536036299366</v>
      </c>
      <c r="L193" s="15">
        <f t="shared" si="16"/>
        <v>1.650000000100001</v>
      </c>
      <c r="M193" s="15" t="str">
        <f t="shared" si="17"/>
        <v>Passed</v>
      </c>
    </row>
    <row r="194" spans="1:13" x14ac:dyDescent="0.25">
      <c r="A194" s="11">
        <v>0</v>
      </c>
      <c r="B194" s="12">
        <v>1</v>
      </c>
      <c r="C194" s="12">
        <v>1E-10</v>
      </c>
      <c r="D194" s="12">
        <v>1</v>
      </c>
      <c r="E194" s="12">
        <v>1</v>
      </c>
      <c r="F194" s="12">
        <v>0</v>
      </c>
      <c r="G194" s="12">
        <f t="shared" si="13"/>
        <v>1.6600000001000013</v>
      </c>
      <c r="H194" s="12">
        <f t="shared" si="18"/>
        <v>1.6600000001000013</v>
      </c>
      <c r="I194" s="13">
        <f t="shared" si="14"/>
        <v>0.8098610199174936</v>
      </c>
      <c r="J194" s="15">
        <f t="shared" si="15"/>
        <v>0.69385859782620407</v>
      </c>
      <c r="L194" s="15">
        <f t="shared" si="16"/>
        <v>1.6600000001000013</v>
      </c>
      <c r="M194" s="15" t="str">
        <f t="shared" si="17"/>
        <v>Passed</v>
      </c>
    </row>
    <row r="195" spans="1:13" x14ac:dyDescent="0.25">
      <c r="A195" s="11">
        <v>0</v>
      </c>
      <c r="B195" s="12">
        <v>1</v>
      </c>
      <c r="C195" s="12">
        <v>1E-10</v>
      </c>
      <c r="D195" s="12">
        <v>1</v>
      </c>
      <c r="E195" s="12">
        <v>1</v>
      </c>
      <c r="F195" s="12">
        <v>0</v>
      </c>
      <c r="G195" s="12">
        <f t="shared" si="13"/>
        <v>1.6700000001000013</v>
      </c>
      <c r="H195" s="12">
        <f t="shared" si="18"/>
        <v>1.6700000001000013</v>
      </c>
      <c r="I195" s="13">
        <f t="shared" si="14"/>
        <v>0.81175293438007823</v>
      </c>
      <c r="J195" s="15">
        <f t="shared" si="15"/>
        <v>0.69596264938666963</v>
      </c>
      <c r="L195" s="15">
        <f t="shared" si="16"/>
        <v>1.6700000001000015</v>
      </c>
      <c r="M195" s="15" t="str">
        <f t="shared" si="17"/>
        <v>Passed</v>
      </c>
    </row>
    <row r="196" spans="1:13" x14ac:dyDescent="0.25">
      <c r="A196" s="11">
        <v>0</v>
      </c>
      <c r="B196" s="12">
        <v>1</v>
      </c>
      <c r="C196" s="12">
        <v>1E-10</v>
      </c>
      <c r="D196" s="12">
        <v>1</v>
      </c>
      <c r="E196" s="12">
        <v>1</v>
      </c>
      <c r="F196" s="12">
        <v>0</v>
      </c>
      <c r="G196" s="12">
        <f t="shared" si="13"/>
        <v>1.6800000001000013</v>
      </c>
      <c r="H196" s="12">
        <f t="shared" si="18"/>
        <v>1.6800000001000013</v>
      </c>
      <c r="I196" s="13">
        <f t="shared" si="14"/>
        <v>0.81362602397922767</v>
      </c>
      <c r="J196" s="15">
        <f t="shared" si="15"/>
        <v>0.69804772675578175</v>
      </c>
      <c r="L196" s="15">
        <f t="shared" si="16"/>
        <v>1.6800000001000013</v>
      </c>
      <c r="M196" s="15" t="str">
        <f t="shared" si="17"/>
        <v>Passed</v>
      </c>
    </row>
    <row r="197" spans="1:13" x14ac:dyDescent="0.25">
      <c r="A197" s="11">
        <v>0</v>
      </c>
      <c r="B197" s="12">
        <v>1</v>
      </c>
      <c r="C197" s="12">
        <v>1E-10</v>
      </c>
      <c r="D197" s="12">
        <v>1</v>
      </c>
      <c r="E197" s="12">
        <v>1</v>
      </c>
      <c r="F197" s="12">
        <v>0</v>
      </c>
      <c r="G197" s="12">
        <f t="shared" si="13"/>
        <v>1.6900000001000013</v>
      </c>
      <c r="H197" s="12">
        <f t="shared" si="18"/>
        <v>1.6900000001000013</v>
      </c>
      <c r="I197" s="13">
        <f t="shared" si="14"/>
        <v>0.81548047602546292</v>
      </c>
      <c r="J197" s="15">
        <f t="shared" si="15"/>
        <v>0.70011403902965719</v>
      </c>
      <c r="L197" s="15">
        <f t="shared" si="16"/>
        <v>1.6900000001000013</v>
      </c>
      <c r="M197" s="15" t="str">
        <f t="shared" si="17"/>
        <v>Passed</v>
      </c>
    </row>
    <row r="198" spans="1:13" x14ac:dyDescent="0.25">
      <c r="A198" s="11">
        <v>0</v>
      </c>
      <c r="B198" s="12">
        <v>1</v>
      </c>
      <c r="C198" s="12">
        <v>1E-10</v>
      </c>
      <c r="D198" s="12">
        <v>1</v>
      </c>
      <c r="E198" s="12">
        <v>1</v>
      </c>
      <c r="F198" s="12">
        <v>0</v>
      </c>
      <c r="G198" s="12">
        <f t="shared" si="13"/>
        <v>1.7000000001000013</v>
      </c>
      <c r="H198" s="12">
        <f t="shared" si="18"/>
        <v>1.7000000001000013</v>
      </c>
      <c r="I198" s="13">
        <f t="shared" si="14"/>
        <v>0.81731647596553392</v>
      </c>
      <c r="J198" s="15">
        <f t="shared" si="15"/>
        <v>0.70216179271953094</v>
      </c>
      <c r="L198" s="15">
        <f t="shared" si="16"/>
        <v>1.7000000001000011</v>
      </c>
      <c r="M198" s="15" t="str">
        <f t="shared" si="17"/>
        <v>Passed</v>
      </c>
    </row>
    <row r="199" spans="1:13" x14ac:dyDescent="0.25">
      <c r="A199" s="11">
        <v>0</v>
      </c>
      <c r="B199" s="12">
        <v>1</v>
      </c>
      <c r="C199" s="12">
        <v>1E-10</v>
      </c>
      <c r="D199" s="12">
        <v>1</v>
      </c>
      <c r="E199" s="12">
        <v>1</v>
      </c>
      <c r="F199" s="12">
        <v>0</v>
      </c>
      <c r="G199" s="12">
        <f t="shared" si="13"/>
        <v>1.7100000001000013</v>
      </c>
      <c r="H199" s="12">
        <f t="shared" si="18"/>
        <v>1.7100000001000013</v>
      </c>
      <c r="I199" s="13">
        <f t="shared" si="14"/>
        <v>0.81913420740096476</v>
      </c>
      <c r="J199" s="15">
        <f t="shared" si="15"/>
        <v>0.70419119178206202</v>
      </c>
      <c r="L199" s="15">
        <f t="shared" si="16"/>
        <v>1.7100000001000015</v>
      </c>
      <c r="M199" s="15" t="str">
        <f t="shared" si="17"/>
        <v>Passed</v>
      </c>
    </row>
    <row r="200" spans="1:13" x14ac:dyDescent="0.25">
      <c r="A200" s="11">
        <v>0</v>
      </c>
      <c r="B200" s="12">
        <v>1</v>
      </c>
      <c r="C200" s="12">
        <v>1E-10</v>
      </c>
      <c r="D200" s="12">
        <v>1</v>
      </c>
      <c r="E200" s="12">
        <v>1</v>
      </c>
      <c r="F200" s="12">
        <v>0</v>
      </c>
      <c r="G200" s="12">
        <f t="shared" si="13"/>
        <v>1.7200000001000013</v>
      </c>
      <c r="H200" s="12">
        <f t="shared" si="18"/>
        <v>1.7200000001000013</v>
      </c>
      <c r="I200" s="13">
        <f t="shared" si="14"/>
        <v>0.82093385210641356</v>
      </c>
      <c r="J200" s="15">
        <f t="shared" si="15"/>
        <v>0.70620243764953561</v>
      </c>
      <c r="L200" s="15">
        <f t="shared" si="16"/>
        <v>1.7200000001000009</v>
      </c>
      <c r="M200" s="15" t="str">
        <f t="shared" si="17"/>
        <v>Passed</v>
      </c>
    </row>
    <row r="201" spans="1:13" x14ac:dyDescent="0.25">
      <c r="A201" s="11">
        <v>0</v>
      </c>
      <c r="B201" s="12">
        <v>1</v>
      </c>
      <c r="C201" s="12">
        <v>1E-10</v>
      </c>
      <c r="D201" s="12">
        <v>1</v>
      </c>
      <c r="E201" s="12">
        <v>1</v>
      </c>
      <c r="F201" s="12">
        <v>0</v>
      </c>
      <c r="G201" s="12">
        <f t="shared" si="13"/>
        <v>1.7300000001000013</v>
      </c>
      <c r="H201" s="12">
        <f t="shared" si="18"/>
        <v>1.7300000001000013</v>
      </c>
      <c r="I201" s="13">
        <f t="shared" si="14"/>
        <v>0.82271559004785089</v>
      </c>
      <c r="J201" s="15">
        <f t="shared" si="15"/>
        <v>0.70819572925994367</v>
      </c>
      <c r="L201" s="15">
        <f t="shared" si="16"/>
        <v>1.7300000001000013</v>
      </c>
      <c r="M201" s="15" t="str">
        <f t="shared" si="17"/>
        <v>Passed</v>
      </c>
    </row>
    <row r="202" spans="1:13" x14ac:dyDescent="0.25">
      <c r="A202" s="11">
        <v>0</v>
      </c>
      <c r="B202" s="12">
        <v>1</v>
      </c>
      <c r="C202" s="12">
        <v>1E-10</v>
      </c>
      <c r="D202" s="12">
        <v>1</v>
      </c>
      <c r="E202" s="12">
        <v>1</v>
      </c>
      <c r="F202" s="12">
        <v>0</v>
      </c>
      <c r="G202" s="12">
        <f t="shared" si="13"/>
        <v>1.7400000001000013</v>
      </c>
      <c r="H202" s="12">
        <f t="shared" si="18"/>
        <v>1.7400000001000013</v>
      </c>
      <c r="I202" s="13">
        <f t="shared" si="14"/>
        <v>0.82447959940055537</v>
      </c>
      <c r="J202" s="15">
        <f t="shared" si="15"/>
        <v>0.71017126308692724</v>
      </c>
      <c r="L202" s="15">
        <f t="shared" si="16"/>
        <v>1.7400000001000011</v>
      </c>
      <c r="M202" s="15" t="str">
        <f t="shared" si="17"/>
        <v>Passed</v>
      </c>
    </row>
    <row r="203" spans="1:13" x14ac:dyDescent="0.25">
      <c r="A203" s="11">
        <v>0</v>
      </c>
      <c r="B203" s="12">
        <v>1</v>
      </c>
      <c r="C203" s="12">
        <v>1E-10</v>
      </c>
      <c r="D203" s="12">
        <v>1</v>
      </c>
      <c r="E203" s="12">
        <v>1</v>
      </c>
      <c r="F203" s="12">
        <v>0</v>
      </c>
      <c r="G203" s="12">
        <f t="shared" si="13"/>
        <v>1.7500000001000013</v>
      </c>
      <c r="H203" s="12">
        <f t="shared" si="18"/>
        <v>1.7500000001000013</v>
      </c>
      <c r="I203" s="13">
        <f t="shared" si="14"/>
        <v>0.82622605656693249</v>
      </c>
      <c r="J203" s="15">
        <f t="shared" si="15"/>
        <v>0.71212923316956789</v>
      </c>
      <c r="L203" s="15">
        <f t="shared" si="16"/>
        <v>1.7500000001000013</v>
      </c>
      <c r="M203" s="15" t="str">
        <f t="shared" si="17"/>
        <v>Passed</v>
      </c>
    </row>
    <row r="204" spans="1:13" x14ac:dyDescent="0.25">
      <c r="A204" s="11">
        <v>0</v>
      </c>
      <c r="B204" s="12">
        <v>1</v>
      </c>
      <c r="C204" s="12">
        <v>1E-10</v>
      </c>
      <c r="D204" s="12">
        <v>1</v>
      </c>
      <c r="E204" s="12">
        <v>1</v>
      </c>
      <c r="F204" s="12">
        <v>0</v>
      </c>
      <c r="G204" s="12">
        <f t="shared" si="13"/>
        <v>1.7600000001000013</v>
      </c>
      <c r="H204" s="12">
        <f t="shared" si="18"/>
        <v>1.7600000001000013</v>
      </c>
      <c r="I204" s="13">
        <f t="shared" si="14"/>
        <v>0.82795513619415417</v>
      </c>
      <c r="J204" s="15">
        <f t="shared" si="15"/>
        <v>0.71406983114201261</v>
      </c>
      <c r="L204" s="15">
        <f t="shared" si="16"/>
        <v>1.7600000001000013</v>
      </c>
      <c r="M204" s="15" t="str">
        <f t="shared" si="17"/>
        <v>Passed</v>
      </c>
    </row>
    <row r="205" spans="1:13" x14ac:dyDescent="0.25">
      <c r="A205" s="11">
        <v>0</v>
      </c>
      <c r="B205" s="12">
        <v>1</v>
      </c>
      <c r="C205" s="12">
        <v>1E-10</v>
      </c>
      <c r="D205" s="12">
        <v>1</v>
      </c>
      <c r="E205" s="12">
        <v>1</v>
      </c>
      <c r="F205" s="12">
        <v>0</v>
      </c>
      <c r="G205" s="12">
        <f t="shared" si="13"/>
        <v>1.7700000001000014</v>
      </c>
      <c r="H205" s="12">
        <f t="shared" si="18"/>
        <v>1.7700000001000014</v>
      </c>
      <c r="I205" s="13">
        <f t="shared" si="14"/>
        <v>0.82966701119162412</v>
      </c>
      <c r="J205" s="15">
        <f t="shared" si="15"/>
        <v>0.7159932462629216</v>
      </c>
      <c r="L205" s="15">
        <f t="shared" si="16"/>
        <v>1.7700000001000014</v>
      </c>
      <c r="M205" s="15" t="str">
        <f t="shared" si="17"/>
        <v>Passed</v>
      </c>
    </row>
    <row r="206" spans="1:13" x14ac:dyDescent="0.25">
      <c r="A206" s="11">
        <v>0</v>
      </c>
      <c r="B206" s="12">
        <v>1</v>
      </c>
      <c r="C206" s="12">
        <v>1E-10</v>
      </c>
      <c r="D206" s="12">
        <v>1</v>
      </c>
      <c r="E206" s="12">
        <v>1</v>
      </c>
      <c r="F206" s="12">
        <v>0</v>
      </c>
      <c r="G206" s="12">
        <f t="shared" si="13"/>
        <v>1.7800000001000014</v>
      </c>
      <c r="H206" s="12">
        <f t="shared" si="18"/>
        <v>1.7800000001000014</v>
      </c>
      <c r="I206" s="13">
        <f t="shared" si="14"/>
        <v>0.83136185274826857</v>
      </c>
      <c r="J206" s="15">
        <f t="shared" si="15"/>
        <v>0.71789966544472561</v>
      </c>
      <c r="L206" s="15">
        <f t="shared" si="16"/>
        <v>1.7800000001000016</v>
      </c>
      <c r="M206" s="15" t="str">
        <f t="shared" si="17"/>
        <v>Passed</v>
      </c>
    </row>
    <row r="207" spans="1:13" x14ac:dyDescent="0.25">
      <c r="A207" s="11">
        <v>0</v>
      </c>
      <c r="B207" s="12">
        <v>1</v>
      </c>
      <c r="C207" s="12">
        <v>1E-10</v>
      </c>
      <c r="D207" s="12">
        <v>1</v>
      </c>
      <c r="E207" s="12">
        <v>1</v>
      </c>
      <c r="F207" s="12">
        <v>0</v>
      </c>
      <c r="G207" s="12">
        <f t="shared" si="13"/>
        <v>1.7900000001000014</v>
      </c>
      <c r="H207" s="12">
        <f t="shared" si="18"/>
        <v>1.7900000001000014</v>
      </c>
      <c r="I207" s="13">
        <f t="shared" si="14"/>
        <v>0.83303983034965556</v>
      </c>
      <c r="J207" s="15">
        <f t="shared" si="15"/>
        <v>0.71978927328268372</v>
      </c>
      <c r="L207" s="15">
        <f t="shared" si="16"/>
        <v>1.7900000001000016</v>
      </c>
      <c r="M207" s="15" t="str">
        <f t="shared" si="17"/>
        <v>Passed</v>
      </c>
    </row>
    <row r="208" spans="1:13" x14ac:dyDescent="0.25">
      <c r="A208" s="11">
        <v>0</v>
      </c>
      <c r="B208" s="12">
        <v>1</v>
      </c>
      <c r="C208" s="12">
        <v>1E-10</v>
      </c>
      <c r="D208" s="12">
        <v>1</v>
      </c>
      <c r="E208" s="12">
        <v>1</v>
      </c>
      <c r="F208" s="12">
        <v>0</v>
      </c>
      <c r="G208" s="12">
        <f t="shared" si="13"/>
        <v>1.8000000001000014</v>
      </c>
      <c r="H208" s="12">
        <f t="shared" si="18"/>
        <v>1.8000000001000014</v>
      </c>
      <c r="I208" s="13">
        <f t="shared" si="14"/>
        <v>0.83470111179494355</v>
      </c>
      <c r="J208" s="15">
        <f t="shared" si="15"/>
        <v>0.72166225208373203</v>
      </c>
      <c r="L208" s="15">
        <f t="shared" si="16"/>
        <v>1.8000000001000012</v>
      </c>
      <c r="M208" s="15" t="str">
        <f t="shared" si="17"/>
        <v>Passed</v>
      </c>
    </row>
    <row r="209" spans="1:13" x14ac:dyDescent="0.25">
      <c r="A209" s="11">
        <v>0</v>
      </c>
      <c r="B209" s="12">
        <v>1</v>
      </c>
      <c r="C209" s="12">
        <v>1E-10</v>
      </c>
      <c r="D209" s="12">
        <v>1</v>
      </c>
      <c r="E209" s="12">
        <v>1</v>
      </c>
      <c r="F209" s="12">
        <v>0</v>
      </c>
      <c r="G209" s="12">
        <f t="shared" si="13"/>
        <v>1.8100000001000014</v>
      </c>
      <c r="H209" s="12">
        <f t="shared" si="18"/>
        <v>1.8100000001000014</v>
      </c>
      <c r="I209" s="13">
        <f t="shared" si="14"/>
        <v>0.83634586321366156</v>
      </c>
      <c r="J209" s="15">
        <f t="shared" si="15"/>
        <v>0.72351878189511265</v>
      </c>
      <c r="L209" s="15">
        <f t="shared" si="16"/>
        <v>1.8100000001000012</v>
      </c>
      <c r="M209" s="15" t="str">
        <f t="shared" si="17"/>
        <v>Passed</v>
      </c>
    </row>
    <row r="210" spans="1:13" x14ac:dyDescent="0.25">
      <c r="A210" s="11">
        <v>0</v>
      </c>
      <c r="B210" s="12">
        <v>1</v>
      </c>
      <c r="C210" s="12">
        <v>1E-10</v>
      </c>
      <c r="D210" s="12">
        <v>1</v>
      </c>
      <c r="E210" s="12">
        <v>1</v>
      </c>
      <c r="F210" s="12">
        <v>0</v>
      </c>
      <c r="G210" s="12">
        <f t="shared" si="13"/>
        <v>1.8200000001000014</v>
      </c>
      <c r="H210" s="12">
        <f t="shared" si="18"/>
        <v>1.8200000001000014</v>
      </c>
      <c r="I210" s="13">
        <f t="shared" si="14"/>
        <v>0.8379742490823221</v>
      </c>
      <c r="J210" s="15">
        <f t="shared" si="15"/>
        <v>0.725359040532777</v>
      </c>
      <c r="L210" s="15">
        <f t="shared" si="16"/>
        <v>1.8200000001000018</v>
      </c>
      <c r="M210" s="15" t="str">
        <f t="shared" si="17"/>
        <v>Passed</v>
      </c>
    </row>
    <row r="211" spans="1:13" x14ac:dyDescent="0.25">
      <c r="A211" s="11">
        <v>0</v>
      </c>
      <c r="B211" s="12">
        <v>1</v>
      </c>
      <c r="C211" s="12">
        <v>1E-10</v>
      </c>
      <c r="D211" s="12">
        <v>1</v>
      </c>
      <c r="E211" s="12">
        <v>1</v>
      </c>
      <c r="F211" s="12">
        <v>0</v>
      </c>
      <c r="G211" s="12">
        <f t="shared" si="13"/>
        <v>1.8300000001000014</v>
      </c>
      <c r="H211" s="12">
        <f t="shared" si="18"/>
        <v>1.8300000001000014</v>
      </c>
      <c r="I211" s="13">
        <f t="shared" si="14"/>
        <v>0.83958643224086882</v>
      </c>
      <c r="J211" s="15">
        <f t="shared" si="15"/>
        <v>0.7271832036095548</v>
      </c>
      <c r="L211" s="15">
        <f t="shared" si="16"/>
        <v>1.8300000001000014</v>
      </c>
      <c r="M211" s="15" t="str">
        <f t="shared" si="17"/>
        <v>Passed</v>
      </c>
    </row>
    <row r="212" spans="1:13" x14ac:dyDescent="0.25">
      <c r="A212" s="11">
        <v>0</v>
      </c>
      <c r="B212" s="12">
        <v>1</v>
      </c>
      <c r="C212" s="12">
        <v>1E-10</v>
      </c>
      <c r="D212" s="12">
        <v>1</v>
      </c>
      <c r="E212" s="12">
        <v>1</v>
      </c>
      <c r="F212" s="12">
        <v>0</v>
      </c>
      <c r="G212" s="12">
        <f t="shared" si="13"/>
        <v>1.8400000001000014</v>
      </c>
      <c r="H212" s="12">
        <f t="shared" si="18"/>
        <v>1.8400000001000014</v>
      </c>
      <c r="I212" s="13">
        <f t="shared" si="14"/>
        <v>0.84118257390896134</v>
      </c>
      <c r="J212" s="15">
        <f t="shared" si="15"/>
        <v>0.72899144456308285</v>
      </c>
      <c r="L212" s="15">
        <f t="shared" si="16"/>
        <v>1.8400000001000019</v>
      </c>
      <c r="M212" s="15" t="str">
        <f t="shared" si="17"/>
        <v>Passed</v>
      </c>
    </row>
    <row r="213" spans="1:13" x14ac:dyDescent="0.25">
      <c r="A213" s="11">
        <v>0</v>
      </c>
      <c r="B213" s="12">
        <v>1</v>
      </c>
      <c r="C213" s="12">
        <v>1E-10</v>
      </c>
      <c r="D213" s="12">
        <v>1</v>
      </c>
      <c r="E213" s="12">
        <v>1</v>
      </c>
      <c r="F213" s="12">
        <v>0</v>
      </c>
      <c r="G213" s="12">
        <f t="shared" si="13"/>
        <v>1.8500000001000014</v>
      </c>
      <c r="H213" s="12">
        <f t="shared" si="18"/>
        <v>1.8500000001000014</v>
      </c>
      <c r="I213" s="13">
        <f t="shared" si="14"/>
        <v>0.84276283370209626</v>
      </c>
      <c r="J213" s="15">
        <f t="shared" si="15"/>
        <v>0.73078393468348712</v>
      </c>
      <c r="L213" s="15">
        <f t="shared" si="16"/>
        <v>1.850000000100001</v>
      </c>
      <c r="M213" s="15" t="str">
        <f t="shared" si="17"/>
        <v>Passed</v>
      </c>
    </row>
    <row r="214" spans="1:13" x14ac:dyDescent="0.25">
      <c r="A214" s="11">
        <v>0</v>
      </c>
      <c r="B214" s="12">
        <v>1</v>
      </c>
      <c r="C214" s="12">
        <v>1E-10</v>
      </c>
      <c r="D214" s="12">
        <v>1</v>
      </c>
      <c r="E214" s="12">
        <v>1</v>
      </c>
      <c r="F214" s="12">
        <v>0</v>
      </c>
      <c r="G214" s="12">
        <f t="shared" si="13"/>
        <v>1.8600000001000014</v>
      </c>
      <c r="H214" s="12">
        <f t="shared" si="18"/>
        <v>1.8600000001000014</v>
      </c>
      <c r="I214" s="13">
        <f t="shared" si="14"/>
        <v>0.84432736964757016</v>
      </c>
      <c r="J214" s="15">
        <f t="shared" si="15"/>
        <v>0.73256084314081304</v>
      </c>
      <c r="L214" s="15">
        <f t="shared" si="16"/>
        <v>1.8600000001000012</v>
      </c>
      <c r="M214" s="15" t="str">
        <f t="shared" si="17"/>
        <v>Passed</v>
      </c>
    </row>
    <row r="215" spans="1:13" x14ac:dyDescent="0.25">
      <c r="A215" s="11">
        <v>0</v>
      </c>
      <c r="B215" s="12">
        <v>1</v>
      </c>
      <c r="C215" s="12">
        <v>1E-10</v>
      </c>
      <c r="D215" s="12">
        <v>1</v>
      </c>
      <c r="E215" s="12">
        <v>1</v>
      </c>
      <c r="F215" s="12">
        <v>0</v>
      </c>
      <c r="G215" s="12">
        <f t="shared" si="13"/>
        <v>1.8700000001000014</v>
      </c>
      <c r="H215" s="12">
        <f t="shared" si="18"/>
        <v>1.8700000001000014</v>
      </c>
      <c r="I215" s="13">
        <f t="shared" si="14"/>
        <v>0.84587633820028119</v>
      </c>
      <c r="J215" s="15">
        <f t="shared" si="15"/>
        <v>0.73432233701219851</v>
      </c>
      <c r="L215" s="15">
        <f t="shared" si="16"/>
        <v>1.8700000001000017</v>
      </c>
      <c r="M215" s="15" t="str">
        <f t="shared" si="17"/>
        <v>Passed</v>
      </c>
    </row>
    <row r="216" spans="1:13" x14ac:dyDescent="0.25">
      <c r="A216" s="11">
        <v>0</v>
      </c>
      <c r="B216" s="12">
        <v>1</v>
      </c>
      <c r="C216" s="12">
        <v>1E-10</v>
      </c>
      <c r="D216" s="12">
        <v>1</v>
      </c>
      <c r="E216" s="12">
        <v>1</v>
      </c>
      <c r="F216" s="12">
        <v>0</v>
      </c>
      <c r="G216" s="12">
        <f t="shared" si="13"/>
        <v>1.8800000001000015</v>
      </c>
      <c r="H216" s="12">
        <f t="shared" si="18"/>
        <v>1.8800000001000015</v>
      </c>
      <c r="I216" s="13">
        <f t="shared" si="14"/>
        <v>0.84740989425837543</v>
      </c>
      <c r="J216" s="15">
        <f t="shared" si="15"/>
        <v>0.73606858130878738</v>
      </c>
      <c r="L216" s="15">
        <f t="shared" si="16"/>
        <v>1.8800000001000019</v>
      </c>
      <c r="M216" s="15" t="str">
        <f t="shared" si="17"/>
        <v>Passed</v>
      </c>
    </row>
    <row r="217" spans="1:13" x14ac:dyDescent="0.25">
      <c r="A217" s="11">
        <v>0</v>
      </c>
      <c r="B217" s="12">
        <v>1</v>
      </c>
      <c r="C217" s="12">
        <v>1E-10</v>
      </c>
      <c r="D217" s="12">
        <v>1</v>
      </c>
      <c r="E217" s="12">
        <v>1</v>
      </c>
      <c r="F217" s="12">
        <v>0</v>
      </c>
      <c r="G217" s="12">
        <f t="shared" si="13"/>
        <v>1.8900000001000015</v>
      </c>
      <c r="H217" s="12">
        <f t="shared" si="18"/>
        <v>1.8900000001000015</v>
      </c>
      <c r="I217" s="13">
        <f t="shared" si="14"/>
        <v>0.84892819117873652</v>
      </c>
      <c r="J217" s="15">
        <f t="shared" si="15"/>
        <v>0.73779973900237594</v>
      </c>
      <c r="L217" s="15">
        <f t="shared" si="16"/>
        <v>1.8900000001000012</v>
      </c>
      <c r="M217" s="15" t="str">
        <f t="shared" si="17"/>
        <v>Passed</v>
      </c>
    </row>
    <row r="218" spans="1:13" x14ac:dyDescent="0.25">
      <c r="A218" s="11">
        <v>0</v>
      </c>
      <c r="B218" s="12">
        <v>1</v>
      </c>
      <c r="C218" s="12">
        <v>1E-10</v>
      </c>
      <c r="D218" s="12">
        <v>1</v>
      </c>
      <c r="E218" s="12">
        <v>1</v>
      </c>
      <c r="F218" s="12">
        <v>0</v>
      </c>
      <c r="G218" s="12">
        <f t="shared" si="13"/>
        <v>1.9000000001000015</v>
      </c>
      <c r="H218" s="12">
        <f t="shared" si="18"/>
        <v>1.9000000001000015</v>
      </c>
      <c r="I218" s="13">
        <f t="shared" si="14"/>
        <v>0.85043138079232206</v>
      </c>
      <c r="J218" s="15">
        <f t="shared" si="15"/>
        <v>0.73951597105179367</v>
      </c>
      <c r="L218" s="15">
        <f t="shared" si="16"/>
        <v>1.9000000001000017</v>
      </c>
      <c r="M218" s="15" t="str">
        <f t="shared" si="17"/>
        <v>Passed</v>
      </c>
    </row>
    <row r="219" spans="1:13" x14ac:dyDescent="0.25">
      <c r="A219" s="11">
        <v>0</v>
      </c>
      <c r="B219" s="12">
        <v>1</v>
      </c>
      <c r="C219" s="12">
        <v>1E-10</v>
      </c>
      <c r="D219" s="12">
        <v>1</v>
      </c>
      <c r="E219" s="12">
        <v>1</v>
      </c>
      <c r="F219" s="12">
        <v>0</v>
      </c>
      <c r="G219" s="12">
        <f t="shared" si="13"/>
        <v>1.9100000001000015</v>
      </c>
      <c r="H219" s="12">
        <f t="shared" si="18"/>
        <v>1.9100000001000015</v>
      </c>
      <c r="I219" s="13">
        <f t="shared" si="14"/>
        <v>0.85191961341934586</v>
      </c>
      <c r="J219" s="15">
        <f t="shared" si="15"/>
        <v>0.7412174364290115</v>
      </c>
      <c r="L219" s="15">
        <f t="shared" si="16"/>
        <v>1.9100000001000019</v>
      </c>
      <c r="M219" s="15" t="str">
        <f t="shared" si="17"/>
        <v>Passed</v>
      </c>
    </row>
    <row r="220" spans="1:13" x14ac:dyDescent="0.25">
      <c r="A220" s="11">
        <v>0</v>
      </c>
      <c r="B220" s="12">
        <v>1</v>
      </c>
      <c r="C220" s="12">
        <v>1E-10</v>
      </c>
      <c r="D220" s="12">
        <v>1</v>
      </c>
      <c r="E220" s="12">
        <v>1</v>
      </c>
      <c r="F220" s="12">
        <v>0</v>
      </c>
      <c r="G220" s="12">
        <f t="shared" si="13"/>
        <v>1.9200000001000015</v>
      </c>
      <c r="H220" s="12">
        <f t="shared" si="18"/>
        <v>1.9200000001000015</v>
      </c>
      <c r="I220" s="13">
        <f t="shared" si="14"/>
        <v>0.85339303788431076</v>
      </c>
      <c r="J220" s="15">
        <f t="shared" si="15"/>
        <v>0.742904292144977</v>
      </c>
      <c r="L220" s="15">
        <f t="shared" si="16"/>
        <v>1.9200000001000013</v>
      </c>
      <c r="M220" s="15" t="str">
        <f t="shared" si="17"/>
        <v>Passed</v>
      </c>
    </row>
    <row r="221" spans="1:13" x14ac:dyDescent="0.25">
      <c r="A221" s="11">
        <v>0</v>
      </c>
      <c r="B221" s="12">
        <v>1</v>
      </c>
      <c r="C221" s="12">
        <v>1E-10</v>
      </c>
      <c r="D221" s="12">
        <v>1</v>
      </c>
      <c r="E221" s="12">
        <v>1</v>
      </c>
      <c r="F221" s="12">
        <v>0</v>
      </c>
      <c r="G221" s="12">
        <f t="shared" ref="G221:G284" si="19" xml:space="preserve"> ( (H221) - F221 )/ E221</f>
        <v>1.9300000001000015</v>
      </c>
      <c r="H221" s="12">
        <f t="shared" si="18"/>
        <v>1.9300000001000015</v>
      </c>
      <c r="I221" s="13">
        <f t="shared" ref="I221:I284" si="20" xml:space="preserve"> IF(C221 &gt; 0, ( _xlfn.GAMMA.DIST(G221, D221, E221,TRUE) ), 1 - ( _xlfn.GAMMA.DIST(G221, D221, E221,TRUE) ) )</f>
        <v>0.85485180153089124</v>
      </c>
      <c r="J221" s="15">
        <f t="shared" ref="J221:J284" si="21">_xlfn.LOGNORM.DIST(H221, 0, 1, TRUE)</f>
        <v>0.74457669327517462</v>
      </c>
      <c r="L221" s="15">
        <f t="shared" ref="L221:L284" si="22" xml:space="preserve"> E221* _xlfn.GAMMA.INV(I221, D221, E221) + F221</f>
        <v>1.9300000001000011</v>
      </c>
      <c r="M221" s="15" t="str">
        <f t="shared" ref="M221:M284" si="23">IF(ABS(L221- H221) &lt;= (ABS(H221) * 0.01), "Passed", "Failed")</f>
        <v>Passed</v>
      </c>
    </row>
    <row r="222" spans="1:13" x14ac:dyDescent="0.25">
      <c r="A222" s="11">
        <v>0</v>
      </c>
      <c r="B222" s="12">
        <v>1</v>
      </c>
      <c r="C222" s="12">
        <v>1E-10</v>
      </c>
      <c r="D222" s="12">
        <v>1</v>
      </c>
      <c r="E222" s="12">
        <v>1</v>
      </c>
      <c r="F222" s="12">
        <v>0</v>
      </c>
      <c r="G222" s="12">
        <f t="shared" si="19"/>
        <v>1.9400000001000015</v>
      </c>
      <c r="H222" s="12">
        <f t="shared" ref="H222:H285" si="24">H221+0.01</f>
        <v>1.9400000001000015</v>
      </c>
      <c r="I222" s="13">
        <f t="shared" si="20"/>
        <v>0.85629605023666766</v>
      </c>
      <c r="J222" s="15">
        <f t="shared" si="21"/>
        <v>0.74623479298490814</v>
      </c>
      <c r="L222" s="15">
        <f t="shared" si="22"/>
        <v>1.9400000001000013</v>
      </c>
      <c r="M222" s="15" t="str">
        <f t="shared" si="23"/>
        <v>Passed</v>
      </c>
    </row>
    <row r="223" spans="1:13" x14ac:dyDescent="0.25">
      <c r="A223" s="11">
        <v>0</v>
      </c>
      <c r="B223" s="12">
        <v>1</v>
      </c>
      <c r="C223" s="12">
        <v>1E-10</v>
      </c>
      <c r="D223" s="12">
        <v>1</v>
      </c>
      <c r="E223" s="12">
        <v>1</v>
      </c>
      <c r="F223" s="12">
        <v>0</v>
      </c>
      <c r="G223" s="12">
        <f t="shared" si="19"/>
        <v>1.9500000001000015</v>
      </c>
      <c r="H223" s="12">
        <f t="shared" si="24"/>
        <v>1.9500000001000015</v>
      </c>
      <c r="I223" s="13">
        <f t="shared" si="20"/>
        <v>0.85772592842771411</v>
      </c>
      <c r="J223" s="15">
        <f t="shared" si="21"/>
        <v>0.7478787425543052</v>
      </c>
      <c r="L223" s="15">
        <f t="shared" si="22"/>
        <v>1.950000000100002</v>
      </c>
      <c r="M223" s="15" t="str">
        <f t="shared" si="23"/>
        <v>Passed</v>
      </c>
    </row>
    <row r="224" spans="1:13" x14ac:dyDescent="0.25">
      <c r="A224" s="11">
        <v>0</v>
      </c>
      <c r="B224" s="12">
        <v>1</v>
      </c>
      <c r="C224" s="12">
        <v>1E-10</v>
      </c>
      <c r="D224" s="12">
        <v>1</v>
      </c>
      <c r="E224" s="12">
        <v>1</v>
      </c>
      <c r="F224" s="12">
        <v>0</v>
      </c>
      <c r="G224" s="12">
        <f t="shared" si="19"/>
        <v>1.9600000001000015</v>
      </c>
      <c r="H224" s="12">
        <f t="shared" si="24"/>
        <v>1.9600000001000015</v>
      </c>
      <c r="I224" s="13">
        <f t="shared" si="20"/>
        <v>0.85914157909304101</v>
      </c>
      <c r="J224" s="15">
        <f t="shared" si="21"/>
        <v>0.74950869140304133</v>
      </c>
      <c r="L224" s="15">
        <f t="shared" si="22"/>
        <v>1.9600000001000011</v>
      </c>
      <c r="M224" s="15" t="str">
        <f t="shared" si="23"/>
        <v>Passed</v>
      </c>
    </row>
    <row r="225" spans="1:13" x14ac:dyDescent="0.25">
      <c r="A225" s="11">
        <v>0</v>
      </c>
      <c r="B225" s="12">
        <v>1</v>
      </c>
      <c r="C225" s="12">
        <v>1E-10</v>
      </c>
      <c r="D225" s="12">
        <v>1</v>
      </c>
      <c r="E225" s="12">
        <v>1</v>
      </c>
      <c r="F225" s="12">
        <v>0</v>
      </c>
      <c r="G225" s="12">
        <f t="shared" si="19"/>
        <v>1.9700000001000015</v>
      </c>
      <c r="H225" s="12">
        <f t="shared" si="24"/>
        <v>1.9700000001000015</v>
      </c>
      <c r="I225" s="13">
        <f t="shared" si="20"/>
        <v>0.86054314379889496</v>
      </c>
      <c r="J225" s="15">
        <f t="shared" si="21"/>
        <v>0.75112478711478503</v>
      </c>
      <c r="L225" s="15">
        <f t="shared" si="22"/>
        <v>1.9700000001000015</v>
      </c>
      <c r="M225" s="15" t="str">
        <f t="shared" si="23"/>
        <v>Passed</v>
      </c>
    </row>
    <row r="226" spans="1:13" x14ac:dyDescent="0.25">
      <c r="A226" s="11">
        <v>0</v>
      </c>
      <c r="B226" s="12">
        <v>1</v>
      </c>
      <c r="C226" s="12">
        <v>1E-10</v>
      </c>
      <c r="D226" s="12">
        <v>1</v>
      </c>
      <c r="E226" s="12">
        <v>1</v>
      </c>
      <c r="F226" s="12">
        <v>0</v>
      </c>
      <c r="G226" s="12">
        <f t="shared" si="19"/>
        <v>1.9800000001000015</v>
      </c>
      <c r="H226" s="12">
        <f t="shared" si="24"/>
        <v>1.9800000001000015</v>
      </c>
      <c r="I226" s="13">
        <f t="shared" si="20"/>
        <v>0.86193076270291435</v>
      </c>
      <c r="J226" s="15">
        <f t="shared" si="21"/>
        <v>0.75272717546136114</v>
      </c>
      <c r="L226" s="15">
        <f t="shared" si="22"/>
        <v>1.9800000001000018</v>
      </c>
      <c r="M226" s="15" t="str">
        <f t="shared" si="23"/>
        <v>Passed</v>
      </c>
    </row>
    <row r="227" spans="1:13" x14ac:dyDescent="0.25">
      <c r="A227" s="11">
        <v>0</v>
      </c>
      <c r="B227" s="12">
        <v>1</v>
      </c>
      <c r="C227" s="12">
        <v>1E-10</v>
      </c>
      <c r="D227" s="12">
        <v>1</v>
      </c>
      <c r="E227" s="12">
        <v>1</v>
      </c>
      <c r="F227" s="12">
        <v>0</v>
      </c>
      <c r="G227" s="12">
        <f t="shared" si="19"/>
        <v>1.9900000001000016</v>
      </c>
      <c r="H227" s="12">
        <f t="shared" si="24"/>
        <v>1.9900000001000016</v>
      </c>
      <c r="I227" s="13">
        <f t="shared" si="20"/>
        <v>0.86330457456814591</v>
      </c>
      <c r="J227" s="15">
        <f t="shared" si="21"/>
        <v>0.75431600042663294</v>
      </c>
      <c r="L227" s="15">
        <f t="shared" si="22"/>
        <v>1.9900000001000016</v>
      </c>
      <c r="M227" s="15" t="str">
        <f t="shared" si="23"/>
        <v>Passed</v>
      </c>
    </row>
    <row r="228" spans="1:13" x14ac:dyDescent="0.25">
      <c r="A228" s="11">
        <v>0</v>
      </c>
      <c r="B228" s="12">
        <v>1</v>
      </c>
      <c r="C228" s="12">
        <v>1E-10</v>
      </c>
      <c r="D228" s="12">
        <v>1</v>
      </c>
      <c r="E228" s="12">
        <v>1</v>
      </c>
      <c r="F228" s="12">
        <v>0</v>
      </c>
      <c r="G228" s="12">
        <f t="shared" si="19"/>
        <v>2.0000000001000013</v>
      </c>
      <c r="H228" s="12">
        <f t="shared" si="24"/>
        <v>2.0000000001000013</v>
      </c>
      <c r="I228" s="13">
        <f t="shared" si="20"/>
        <v>0.86466471677692103</v>
      </c>
      <c r="J228" s="15">
        <f t="shared" si="21"/>
        <v>0.75589140423010492</v>
      </c>
      <c r="L228" s="15">
        <f t="shared" si="22"/>
        <v>2.0000000001000013</v>
      </c>
      <c r="M228" s="15" t="str">
        <f t="shared" si="23"/>
        <v>Passed</v>
      </c>
    </row>
    <row r="229" spans="1:13" x14ac:dyDescent="0.25">
      <c r="A229" s="11">
        <v>0</v>
      </c>
      <c r="B229" s="12">
        <v>1</v>
      </c>
      <c r="C229" s="12">
        <v>1E-10</v>
      </c>
      <c r="D229" s="12">
        <v>1</v>
      </c>
      <c r="E229" s="12">
        <v>1</v>
      </c>
      <c r="F229" s="12">
        <v>0</v>
      </c>
      <c r="G229" s="12">
        <f t="shared" si="19"/>
        <v>2.0100000001000011</v>
      </c>
      <c r="H229" s="12">
        <f t="shared" si="24"/>
        <v>2.0100000001000011</v>
      </c>
      <c r="I229" s="13">
        <f t="shared" si="20"/>
        <v>0.86601132534459402</v>
      </c>
      <c r="J229" s="15">
        <f t="shared" si="21"/>
        <v>0.75745352735024263</v>
      </c>
      <c r="L229" s="15">
        <f t="shared" si="22"/>
        <v>2.0100000001000007</v>
      </c>
      <c r="M229" s="15" t="str">
        <f t="shared" si="23"/>
        <v>Passed</v>
      </c>
    </row>
    <row r="230" spans="1:13" x14ac:dyDescent="0.25">
      <c r="A230" s="11">
        <v>0</v>
      </c>
      <c r="B230" s="12">
        <v>1</v>
      </c>
      <c r="C230" s="12">
        <v>1E-10</v>
      </c>
      <c r="D230" s="12">
        <v>1</v>
      </c>
      <c r="E230" s="12">
        <v>1</v>
      </c>
      <c r="F230" s="12">
        <v>0</v>
      </c>
      <c r="G230" s="12">
        <f t="shared" si="19"/>
        <v>2.0200000001000009</v>
      </c>
      <c r="H230" s="12">
        <f t="shared" si="24"/>
        <v>2.0200000001000009</v>
      </c>
      <c r="I230" s="13">
        <f t="shared" si="20"/>
        <v>0.8673445349331439</v>
      </c>
      <c r="J230" s="15">
        <f t="shared" si="21"/>
        <v>0.75900250854751428</v>
      </c>
      <c r="L230" s="15">
        <f t="shared" si="22"/>
        <v>2.0200000001000005</v>
      </c>
      <c r="M230" s="15" t="str">
        <f t="shared" si="23"/>
        <v>Passed</v>
      </c>
    </row>
    <row r="231" spans="1:13" x14ac:dyDescent="0.25">
      <c r="A231" s="11">
        <v>0</v>
      </c>
      <c r="B231" s="12">
        <v>1</v>
      </c>
      <c r="C231" s="12">
        <v>1E-10</v>
      </c>
      <c r="D231" s="12">
        <v>1</v>
      </c>
      <c r="E231" s="12">
        <v>1</v>
      </c>
      <c r="F231" s="12">
        <v>0</v>
      </c>
      <c r="G231" s="12">
        <f t="shared" si="19"/>
        <v>2.0300000001000007</v>
      </c>
      <c r="H231" s="12">
        <f t="shared" si="24"/>
        <v>2.0300000001000007</v>
      </c>
      <c r="I231" s="13">
        <f t="shared" si="20"/>
        <v>0.8686644788646406</v>
      </c>
      <c r="J231" s="15">
        <f t="shared" si="21"/>
        <v>0.76053848488715192</v>
      </c>
      <c r="L231" s="15">
        <f t="shared" si="22"/>
        <v>2.0300000001000011</v>
      </c>
      <c r="M231" s="15" t="str">
        <f t="shared" si="23"/>
        <v>Passed</v>
      </c>
    </row>
    <row r="232" spans="1:13" x14ac:dyDescent="0.25">
      <c r="A232" s="11">
        <v>0</v>
      </c>
      <c r="B232" s="12">
        <v>1</v>
      </c>
      <c r="C232" s="12">
        <v>1E-10</v>
      </c>
      <c r="D232" s="12">
        <v>1</v>
      </c>
      <c r="E232" s="12">
        <v>1</v>
      </c>
      <c r="F232" s="12">
        <v>0</v>
      </c>
      <c r="G232" s="12">
        <f t="shared" si="19"/>
        <v>2.0400000001000005</v>
      </c>
      <c r="H232" s="12">
        <f t="shared" si="24"/>
        <v>2.0400000001000005</v>
      </c>
      <c r="I232" s="13">
        <f t="shared" si="20"/>
        <v>0.869971289134577</v>
      </c>
      <c r="J232" s="15">
        <f t="shared" si="21"/>
        <v>0.76206159176163391</v>
      </c>
      <c r="L232" s="15">
        <f t="shared" si="22"/>
        <v>2.0400000001000005</v>
      </c>
      <c r="M232" s="15" t="str">
        <f t="shared" si="23"/>
        <v>Passed</v>
      </c>
    </row>
    <row r="233" spans="1:13" x14ac:dyDescent="0.25">
      <c r="A233" s="11">
        <v>0</v>
      </c>
      <c r="B233" s="12">
        <v>1</v>
      </c>
      <c r="C233" s="12">
        <v>1E-10</v>
      </c>
      <c r="D233" s="12">
        <v>1</v>
      </c>
      <c r="E233" s="12">
        <v>1</v>
      </c>
      <c r="F233" s="12">
        <v>0</v>
      </c>
      <c r="G233" s="12">
        <f t="shared" si="19"/>
        <v>2.0500000001000003</v>
      </c>
      <c r="H233" s="12">
        <f t="shared" si="24"/>
        <v>2.0500000001000003</v>
      </c>
      <c r="I233" s="13">
        <f t="shared" si="20"/>
        <v>0.87126509642506933</v>
      </c>
      <c r="J233" s="15">
        <f t="shared" si="21"/>
        <v>0.76357196291289031</v>
      </c>
      <c r="L233" s="15">
        <f t="shared" si="22"/>
        <v>2.0500000001000003</v>
      </c>
      <c r="M233" s="15" t="str">
        <f t="shared" si="23"/>
        <v>Passed</v>
      </c>
    </row>
    <row r="234" spans="1:13" x14ac:dyDescent="0.25">
      <c r="A234" s="11">
        <v>0</v>
      </c>
      <c r="B234" s="12">
        <v>1</v>
      </c>
      <c r="C234" s="12">
        <v>1E-10</v>
      </c>
      <c r="D234" s="12">
        <v>1</v>
      </c>
      <c r="E234" s="12">
        <v>1</v>
      </c>
      <c r="F234" s="12">
        <v>0</v>
      </c>
      <c r="G234" s="12">
        <f t="shared" si="19"/>
        <v>2.0600000001000001</v>
      </c>
      <c r="H234" s="12">
        <f t="shared" si="24"/>
        <v>2.0600000001000001</v>
      </c>
      <c r="I234" s="13">
        <f t="shared" si="20"/>
        <v>0.87254603011792464</v>
      </c>
      <c r="J234" s="15">
        <f t="shared" si="21"/>
        <v>0.76506973045423077</v>
      </c>
      <c r="L234" s="15">
        <f t="shared" si="22"/>
        <v>2.0600000001000001</v>
      </c>
      <c r="M234" s="15" t="str">
        <f t="shared" si="23"/>
        <v>Passed</v>
      </c>
    </row>
    <row r="235" spans="1:13" x14ac:dyDescent="0.25">
      <c r="A235" s="11">
        <v>0</v>
      </c>
      <c r="B235" s="12">
        <v>1</v>
      </c>
      <c r="C235" s="12">
        <v>1E-10</v>
      </c>
      <c r="D235" s="12">
        <v>1</v>
      </c>
      <c r="E235" s="12">
        <v>1</v>
      </c>
      <c r="F235" s="12">
        <v>0</v>
      </c>
      <c r="G235" s="12">
        <f t="shared" si="19"/>
        <v>2.0700000000999998</v>
      </c>
      <c r="H235" s="12">
        <f t="shared" si="24"/>
        <v>2.0700000000999998</v>
      </c>
      <c r="I235" s="13">
        <f t="shared" si="20"/>
        <v>0.87381421830757977</v>
      </c>
      <c r="J235" s="15">
        <f t="shared" si="21"/>
        <v>0.76655502489199856</v>
      </c>
      <c r="L235" s="15">
        <f t="shared" si="22"/>
        <v>2.0700000000999994</v>
      </c>
      <c r="M235" s="15" t="str">
        <f t="shared" si="23"/>
        <v>Passed</v>
      </c>
    </row>
    <row r="236" spans="1:13" x14ac:dyDescent="0.25">
      <c r="A236" s="11">
        <v>0</v>
      </c>
      <c r="B236" s="12">
        <v>1</v>
      </c>
      <c r="C236" s="12">
        <v>1E-10</v>
      </c>
      <c r="D236" s="12">
        <v>1</v>
      </c>
      <c r="E236" s="12">
        <v>1</v>
      </c>
      <c r="F236" s="12">
        <v>0</v>
      </c>
      <c r="G236" s="12">
        <f t="shared" si="19"/>
        <v>2.0800000000999996</v>
      </c>
      <c r="H236" s="12">
        <f t="shared" si="24"/>
        <v>2.0800000000999996</v>
      </c>
      <c r="I236" s="13">
        <f t="shared" si="20"/>
        <v>0.87506978781391054</v>
      </c>
      <c r="J236" s="15">
        <f t="shared" si="21"/>
        <v>0.76802797514694987</v>
      </c>
      <c r="L236" s="15">
        <f t="shared" si="22"/>
        <v>2.0800000000999996</v>
      </c>
      <c r="M236" s="15" t="str">
        <f t="shared" si="23"/>
        <v>Passed</v>
      </c>
    </row>
    <row r="237" spans="1:13" x14ac:dyDescent="0.25">
      <c r="A237" s="11">
        <v>0</v>
      </c>
      <c r="B237" s="12">
        <v>1</v>
      </c>
      <c r="C237" s="12">
        <v>1E-10</v>
      </c>
      <c r="D237" s="12">
        <v>1</v>
      </c>
      <c r="E237" s="12">
        <v>1</v>
      </c>
      <c r="F237" s="12">
        <v>0</v>
      </c>
      <c r="G237" s="12">
        <f t="shared" si="19"/>
        <v>2.0900000000999994</v>
      </c>
      <c r="H237" s="12">
        <f t="shared" si="24"/>
        <v>2.0900000000999994</v>
      </c>
      <c r="I237" s="13">
        <f t="shared" si="20"/>
        <v>0.87631286419491383</v>
      </c>
      <c r="J237" s="15">
        <f t="shared" si="21"/>
        <v>0.76948870857536189</v>
      </c>
      <c r="L237" s="15">
        <f t="shared" si="22"/>
        <v>2.0900000000999994</v>
      </c>
      <c r="M237" s="15" t="str">
        <f t="shared" si="23"/>
        <v>Passed</v>
      </c>
    </row>
    <row r="238" spans="1:13" x14ac:dyDescent="0.25">
      <c r="A238" s="11">
        <v>0</v>
      </c>
      <c r="B238" s="12">
        <v>1</v>
      </c>
      <c r="C238" s="12">
        <v>1E-10</v>
      </c>
      <c r="D238" s="12">
        <v>1</v>
      </c>
      <c r="E238" s="12">
        <v>1</v>
      </c>
      <c r="F238" s="12">
        <v>0</v>
      </c>
      <c r="G238" s="12">
        <f t="shared" si="19"/>
        <v>2.1000000000999992</v>
      </c>
      <c r="H238" s="12">
        <f t="shared" si="24"/>
        <v>2.1000000000999992</v>
      </c>
      <c r="I238" s="13">
        <f t="shared" si="20"/>
        <v>0.87754357175926367</v>
      </c>
      <c r="J238" s="15">
        <f t="shared" si="21"/>
        <v>0.77093735098986937</v>
      </c>
      <c r="L238" s="15">
        <f t="shared" si="22"/>
        <v>2.1000000000999997</v>
      </c>
      <c r="M238" s="15" t="str">
        <f t="shared" si="23"/>
        <v>Passed</v>
      </c>
    </row>
    <row r="239" spans="1:13" x14ac:dyDescent="0.25">
      <c r="A239" s="11">
        <v>0</v>
      </c>
      <c r="B239" s="12">
        <v>1</v>
      </c>
      <c r="C239" s="12">
        <v>1E-10</v>
      </c>
      <c r="D239" s="12">
        <v>1</v>
      </c>
      <c r="E239" s="12">
        <v>1</v>
      </c>
      <c r="F239" s="12">
        <v>0</v>
      </c>
      <c r="G239" s="12">
        <f t="shared" si="19"/>
        <v>2.110000000099999</v>
      </c>
      <c r="H239" s="12">
        <f t="shared" si="24"/>
        <v>2.110000000099999</v>
      </c>
      <c r="I239" s="13">
        <f t="shared" si="20"/>
        <v>0.87876203357874205</v>
      </c>
      <c r="J239" s="15">
        <f t="shared" si="21"/>
        <v>0.77237402668003408</v>
      </c>
      <c r="L239" s="15">
        <f t="shared" si="22"/>
        <v>2.1100000000999994</v>
      </c>
      <c r="M239" s="15" t="str">
        <f t="shared" si="23"/>
        <v>Passed</v>
      </c>
    </row>
    <row r="240" spans="1:13" x14ac:dyDescent="0.25">
      <c r="A240" s="11">
        <v>0</v>
      </c>
      <c r="B240" s="12">
        <v>1</v>
      </c>
      <c r="C240" s="12">
        <v>1E-10</v>
      </c>
      <c r="D240" s="12">
        <v>1</v>
      </c>
      <c r="E240" s="12">
        <v>1</v>
      </c>
      <c r="F240" s="12">
        <v>0</v>
      </c>
      <c r="G240" s="12">
        <f t="shared" si="19"/>
        <v>2.1200000000999988</v>
      </c>
      <c r="H240" s="12">
        <f t="shared" si="24"/>
        <v>2.1200000000999988</v>
      </c>
      <c r="I240" s="13">
        <f t="shared" si="20"/>
        <v>0.8799683715005463</v>
      </c>
      <c r="J240" s="15">
        <f t="shared" si="21"/>
        <v>0.77379885843264562</v>
      </c>
      <c r="L240" s="15">
        <f t="shared" si="22"/>
        <v>2.1200000000999988</v>
      </c>
      <c r="M240" s="15" t="str">
        <f t="shared" si="23"/>
        <v>Passed</v>
      </c>
    </row>
    <row r="241" spans="1:13" x14ac:dyDescent="0.25">
      <c r="A241" s="11">
        <v>0</v>
      </c>
      <c r="B241" s="12">
        <v>1</v>
      </c>
      <c r="C241" s="12">
        <v>1E-10</v>
      </c>
      <c r="D241" s="12">
        <v>1</v>
      </c>
      <c r="E241" s="12">
        <v>1</v>
      </c>
      <c r="F241" s="12">
        <v>0</v>
      </c>
      <c r="G241" s="12">
        <f t="shared" si="19"/>
        <v>2.1300000000999986</v>
      </c>
      <c r="H241" s="12">
        <f t="shared" si="24"/>
        <v>2.1300000000999986</v>
      </c>
      <c r="I241" s="13">
        <f t="shared" si="20"/>
        <v>0.8811627061594739</v>
      </c>
      <c r="J241" s="15">
        <f t="shared" si="21"/>
        <v>0.77521196755176036</v>
      </c>
      <c r="L241" s="15">
        <f t="shared" si="22"/>
        <v>2.1300000000999986</v>
      </c>
      <c r="M241" s="15" t="str">
        <f t="shared" si="23"/>
        <v>Passed</v>
      </c>
    </row>
    <row r="242" spans="1:13" x14ac:dyDescent="0.25">
      <c r="A242" s="11">
        <v>0</v>
      </c>
      <c r="B242" s="12">
        <v>1</v>
      </c>
      <c r="C242" s="12">
        <v>1E-10</v>
      </c>
      <c r="D242" s="12">
        <v>1</v>
      </c>
      <c r="E242" s="12">
        <v>1</v>
      </c>
      <c r="F242" s="12">
        <v>0</v>
      </c>
      <c r="G242" s="12">
        <f t="shared" si="19"/>
        <v>2.1400000000999984</v>
      </c>
      <c r="H242" s="12">
        <f t="shared" si="24"/>
        <v>2.1400000000999984</v>
      </c>
      <c r="I242" s="13">
        <f t="shared" si="20"/>
        <v>0.88234515698998606</v>
      </c>
      <c r="J242" s="15">
        <f t="shared" si="21"/>
        <v>0.77661347387847401</v>
      </c>
      <c r="L242" s="15">
        <f t="shared" si="22"/>
        <v>2.1400000000999979</v>
      </c>
      <c r="M242" s="15" t="str">
        <f t="shared" si="23"/>
        <v>Passed</v>
      </c>
    </row>
    <row r="243" spans="1:13" x14ac:dyDescent="0.25">
      <c r="A243" s="11">
        <v>0</v>
      </c>
      <c r="B243" s="12">
        <v>1</v>
      </c>
      <c r="C243" s="12">
        <v>1E-10</v>
      </c>
      <c r="D243" s="12">
        <v>1</v>
      </c>
      <c r="E243" s="12">
        <v>1</v>
      </c>
      <c r="F243" s="12">
        <v>0</v>
      </c>
      <c r="G243" s="12">
        <f t="shared" si="19"/>
        <v>2.1500000000999981</v>
      </c>
      <c r="H243" s="12">
        <f t="shared" si="24"/>
        <v>2.1500000000999981</v>
      </c>
      <c r="I243" s="13">
        <f t="shared" si="20"/>
        <v>0.88351584223815127</v>
      </c>
      <c r="J243" s="15">
        <f t="shared" si="21"/>
        <v>0.77800349581043771</v>
      </c>
      <c r="L243" s="15">
        <f t="shared" si="22"/>
        <v>2.1500000000999986</v>
      </c>
      <c r="M243" s="15" t="str">
        <f t="shared" si="23"/>
        <v>Passed</v>
      </c>
    </row>
    <row r="244" spans="1:13" x14ac:dyDescent="0.25">
      <c r="A244" s="11">
        <v>0</v>
      </c>
      <c r="B244" s="12">
        <v>1</v>
      </c>
      <c r="C244" s="12">
        <v>1E-10</v>
      </c>
      <c r="D244" s="12">
        <v>1</v>
      </c>
      <c r="E244" s="12">
        <v>1</v>
      </c>
      <c r="F244" s="12">
        <v>0</v>
      </c>
      <c r="G244" s="12">
        <f t="shared" si="19"/>
        <v>2.1600000000999979</v>
      </c>
      <c r="H244" s="12">
        <f t="shared" si="24"/>
        <v>2.1600000000999979</v>
      </c>
      <c r="I244" s="13">
        <f t="shared" si="20"/>
        <v>0.88467487897346975</v>
      </c>
      <c r="J244" s="15">
        <f t="shared" si="21"/>
        <v>0.77938215032111269</v>
      </c>
      <c r="L244" s="15">
        <f t="shared" si="22"/>
        <v>2.1600000000999979</v>
      </c>
      <c r="M244" s="15" t="str">
        <f t="shared" si="23"/>
        <v>Passed</v>
      </c>
    </row>
    <row r="245" spans="1:13" x14ac:dyDescent="0.25">
      <c r="A245" s="11">
        <v>0</v>
      </c>
      <c r="B245" s="12">
        <v>1</v>
      </c>
      <c r="C245" s="12">
        <v>1E-10</v>
      </c>
      <c r="D245" s="12">
        <v>1</v>
      </c>
      <c r="E245" s="12">
        <v>1</v>
      </c>
      <c r="F245" s="12">
        <v>0</v>
      </c>
      <c r="G245" s="12">
        <f t="shared" si="19"/>
        <v>2.1700000000999977</v>
      </c>
      <c r="H245" s="12">
        <f t="shared" si="24"/>
        <v>2.1700000000999977</v>
      </c>
      <c r="I245" s="13">
        <f t="shared" si="20"/>
        <v>0.88582238310058103</v>
      </c>
      <c r="J245" s="15">
        <f t="shared" si="21"/>
        <v>0.78074955297877069</v>
      </c>
      <c r="L245" s="15">
        <f t="shared" si="22"/>
        <v>2.1700000000999977</v>
      </c>
      <c r="M245" s="15" t="str">
        <f t="shared" si="23"/>
        <v>Passed</v>
      </c>
    </row>
    <row r="246" spans="1:13" x14ac:dyDescent="0.25">
      <c r="A246" s="11">
        <v>0</v>
      </c>
      <c r="B246" s="12">
        <v>1</v>
      </c>
      <c r="C246" s="12">
        <v>1E-10</v>
      </c>
      <c r="D246" s="12">
        <v>1</v>
      </c>
      <c r="E246" s="12">
        <v>1</v>
      </c>
      <c r="F246" s="12">
        <v>0</v>
      </c>
      <c r="G246" s="12">
        <f t="shared" si="19"/>
        <v>2.1800000000999975</v>
      </c>
      <c r="H246" s="12">
        <f t="shared" si="24"/>
        <v>2.1800000000999975</v>
      </c>
      <c r="I246" s="13">
        <f t="shared" si="20"/>
        <v>0.88695846937085399</v>
      </c>
      <c r="J246" s="15">
        <f t="shared" si="21"/>
        <v>0.78210581796524004</v>
      </c>
      <c r="L246" s="15">
        <f t="shared" si="22"/>
        <v>2.1800000000999975</v>
      </c>
      <c r="M246" s="15" t="str">
        <f t="shared" si="23"/>
        <v>Passed</v>
      </c>
    </row>
    <row r="247" spans="1:13" x14ac:dyDescent="0.25">
      <c r="A247" s="11">
        <v>0</v>
      </c>
      <c r="B247" s="12">
        <v>1</v>
      </c>
      <c r="C247" s="12">
        <v>1E-10</v>
      </c>
      <c r="D247" s="12">
        <v>1</v>
      </c>
      <c r="E247" s="12">
        <v>1</v>
      </c>
      <c r="F247" s="12">
        <v>0</v>
      </c>
      <c r="G247" s="12">
        <f t="shared" si="19"/>
        <v>2.1900000000999973</v>
      </c>
      <c r="H247" s="12">
        <f t="shared" si="24"/>
        <v>2.1900000000999973</v>
      </c>
      <c r="I247" s="13">
        <f t="shared" si="20"/>
        <v>0.88808325139386246</v>
      </c>
      <c r="J247" s="15">
        <f t="shared" si="21"/>
        <v>0.78345105809440108</v>
      </c>
      <c r="L247" s="15">
        <f t="shared" si="22"/>
        <v>2.1900000000999968</v>
      </c>
      <c r="M247" s="15" t="str">
        <f t="shared" si="23"/>
        <v>Passed</v>
      </c>
    </row>
    <row r="248" spans="1:13" x14ac:dyDescent="0.25">
      <c r="A248" s="11">
        <v>0</v>
      </c>
      <c r="B248" s="12">
        <v>1</v>
      </c>
      <c r="C248" s="12">
        <v>1E-10</v>
      </c>
      <c r="D248" s="12">
        <v>1</v>
      </c>
      <c r="E248" s="12">
        <v>1</v>
      </c>
      <c r="F248" s="12">
        <v>0</v>
      </c>
      <c r="G248" s="12">
        <f t="shared" si="19"/>
        <v>2.2000000000999971</v>
      </c>
      <c r="H248" s="12">
        <f t="shared" si="24"/>
        <v>2.2000000000999971</v>
      </c>
      <c r="I248" s="13">
        <f t="shared" si="20"/>
        <v>0.88919684164874613</v>
      </c>
      <c r="J248" s="15">
        <f t="shared" si="21"/>
        <v>0.78478538483043159</v>
      </c>
      <c r="L248" s="15">
        <f t="shared" si="22"/>
        <v>2.2000000000999971</v>
      </c>
      <c r="M248" s="15" t="str">
        <f t="shared" si="23"/>
        <v>Passed</v>
      </c>
    </row>
    <row r="249" spans="1:13" x14ac:dyDescent="0.25">
      <c r="A249" s="11">
        <v>0</v>
      </c>
      <c r="B249" s="12">
        <v>1</v>
      </c>
      <c r="C249" s="12">
        <v>1E-10</v>
      </c>
      <c r="D249" s="12">
        <v>1</v>
      </c>
      <c r="E249" s="12">
        <v>1</v>
      </c>
      <c r="F249" s="12">
        <v>0</v>
      </c>
      <c r="G249" s="12">
        <f t="shared" si="19"/>
        <v>2.2100000000999969</v>
      </c>
      <c r="H249" s="12">
        <f t="shared" si="24"/>
        <v>2.2100000000999969</v>
      </c>
      <c r="I249" s="13">
        <f t="shared" si="20"/>
        <v>0.89029935149545836</v>
      </c>
      <c r="J249" s="15">
        <f t="shared" si="21"/>
        <v>0.78610890830580726</v>
      </c>
      <c r="L249" s="15">
        <f t="shared" si="22"/>
        <v>2.2100000000999973</v>
      </c>
      <c r="M249" s="15" t="str">
        <f t="shared" si="23"/>
        <v>Passed</v>
      </c>
    </row>
    <row r="250" spans="1:13" x14ac:dyDescent="0.25">
      <c r="A250" s="11">
        <v>0</v>
      </c>
      <c r="B250" s="12">
        <v>1</v>
      </c>
      <c r="C250" s="12">
        <v>1E-10</v>
      </c>
      <c r="D250" s="12">
        <v>1</v>
      </c>
      <c r="E250" s="12">
        <v>1</v>
      </c>
      <c r="F250" s="12">
        <v>0</v>
      </c>
      <c r="G250" s="12">
        <f t="shared" si="19"/>
        <v>2.2200000000999967</v>
      </c>
      <c r="H250" s="12">
        <f t="shared" si="24"/>
        <v>2.2200000000999967</v>
      </c>
      <c r="I250" s="13">
        <f t="shared" si="20"/>
        <v>0.89139089118590253</v>
      </c>
      <c r="J250" s="15">
        <f t="shared" si="21"/>
        <v>0.7874217373390574</v>
      </c>
      <c r="L250" s="15">
        <f t="shared" si="22"/>
        <v>2.2200000000999962</v>
      </c>
      <c r="M250" s="15" t="str">
        <f t="shared" si="23"/>
        <v>Passed</v>
      </c>
    </row>
    <row r="251" spans="1:13" x14ac:dyDescent="0.25">
      <c r="A251" s="11">
        <v>0</v>
      </c>
      <c r="B251" s="12">
        <v>1</v>
      </c>
      <c r="C251" s="12">
        <v>1E-10</v>
      </c>
      <c r="D251" s="12">
        <v>1</v>
      </c>
      <c r="E251" s="12">
        <v>1</v>
      </c>
      <c r="F251" s="12">
        <v>0</v>
      </c>
      <c r="G251" s="12">
        <f t="shared" si="19"/>
        <v>2.2300000000999964</v>
      </c>
      <c r="H251" s="12">
        <f t="shared" si="24"/>
        <v>2.2300000000999964</v>
      </c>
      <c r="I251" s="13">
        <f t="shared" si="20"/>
        <v>0.89247156987495746</v>
      </c>
      <c r="J251" s="15">
        <f t="shared" si="21"/>
        <v>0.78872397945227968</v>
      </c>
      <c r="L251" s="15">
        <f t="shared" si="22"/>
        <v>2.230000000099996</v>
      </c>
      <c r="M251" s="15" t="str">
        <f t="shared" si="23"/>
        <v>Passed</v>
      </c>
    </row>
    <row r="252" spans="1:13" x14ac:dyDescent="0.25">
      <c r="A252" s="11">
        <v>0</v>
      </c>
      <c r="B252" s="12">
        <v>1</v>
      </c>
      <c r="C252" s="12">
        <v>1E-10</v>
      </c>
      <c r="D252" s="12">
        <v>1</v>
      </c>
      <c r="E252" s="12">
        <v>1</v>
      </c>
      <c r="F252" s="12">
        <v>0</v>
      </c>
      <c r="G252" s="12">
        <f t="shared" si="19"/>
        <v>2.2400000000999962</v>
      </c>
      <c r="H252" s="12">
        <f t="shared" si="24"/>
        <v>2.2400000000999962</v>
      </c>
      <c r="I252" s="13">
        <f t="shared" si="20"/>
        <v>0.89354149563139262</v>
      </c>
      <c r="J252" s="15">
        <f t="shared" si="21"/>
        <v>0.79001574088841564</v>
      </c>
      <c r="L252" s="15">
        <f t="shared" si="22"/>
        <v>2.2400000000999962</v>
      </c>
      <c r="M252" s="15" t="str">
        <f t="shared" si="23"/>
        <v>Passed</v>
      </c>
    </row>
    <row r="253" spans="1:13" x14ac:dyDescent="0.25">
      <c r="A253" s="11">
        <v>0</v>
      </c>
      <c r="B253" s="12">
        <v>1</v>
      </c>
      <c r="C253" s="12">
        <v>1E-10</v>
      </c>
      <c r="D253" s="12">
        <v>1</v>
      </c>
      <c r="E253" s="12">
        <v>1</v>
      </c>
      <c r="F253" s="12">
        <v>0</v>
      </c>
      <c r="G253" s="12">
        <f t="shared" si="19"/>
        <v>2.250000000099996</v>
      </c>
      <c r="H253" s="12">
        <f t="shared" si="24"/>
        <v>2.250000000099996</v>
      </c>
      <c r="I253" s="13">
        <f t="shared" si="20"/>
        <v>0.89460077544867511</v>
      </c>
      <c r="J253" s="15">
        <f t="shared" si="21"/>
        <v>0.79129712662829055</v>
      </c>
      <c r="L253" s="15">
        <f t="shared" si="22"/>
        <v>2.2500000000999956</v>
      </c>
      <c r="M253" s="15" t="str">
        <f t="shared" si="23"/>
        <v>Passed</v>
      </c>
    </row>
    <row r="254" spans="1:13" x14ac:dyDescent="0.25">
      <c r="A254" s="11">
        <v>0</v>
      </c>
      <c r="B254" s="12">
        <v>1</v>
      </c>
      <c r="C254" s="12">
        <v>1E-10</v>
      </c>
      <c r="D254" s="12">
        <v>1</v>
      </c>
      <c r="E254" s="12">
        <v>1</v>
      </c>
      <c r="F254" s="12">
        <v>0</v>
      </c>
      <c r="G254" s="12">
        <f t="shared" si="19"/>
        <v>2.2600000000999958</v>
      </c>
      <c r="H254" s="12">
        <f t="shared" si="24"/>
        <v>2.2600000000999958</v>
      </c>
      <c r="I254" s="13">
        <f t="shared" si="20"/>
        <v>0.8956495152556696</v>
      </c>
      <c r="J254" s="15">
        <f t="shared" si="21"/>
        <v>0.79256824040741924</v>
      </c>
      <c r="L254" s="15">
        <f t="shared" si="22"/>
        <v>2.2600000000999958</v>
      </c>
      <c r="M254" s="15" t="str">
        <f t="shared" si="23"/>
        <v>Passed</v>
      </c>
    </row>
    <row r="255" spans="1:13" x14ac:dyDescent="0.25">
      <c r="A255" s="11">
        <v>0</v>
      </c>
      <c r="B255" s="12">
        <v>1</v>
      </c>
      <c r="C255" s="12">
        <v>1E-10</v>
      </c>
      <c r="D255" s="12">
        <v>1</v>
      </c>
      <c r="E255" s="12">
        <v>1</v>
      </c>
      <c r="F255" s="12">
        <v>0</v>
      </c>
      <c r="G255" s="12">
        <f t="shared" si="19"/>
        <v>2.2700000000999956</v>
      </c>
      <c r="H255" s="12">
        <f t="shared" si="24"/>
        <v>2.2700000000999956</v>
      </c>
      <c r="I255" s="13">
        <f t="shared" si="20"/>
        <v>0.89668781992723057</v>
      </c>
      <c r="J255" s="15">
        <f t="shared" si="21"/>
        <v>0.79382918473258135</v>
      </c>
      <c r="L255" s="15">
        <f t="shared" si="22"/>
        <v>2.2700000000999956</v>
      </c>
      <c r="M255" s="15" t="str">
        <f t="shared" si="23"/>
        <v>Passed</v>
      </c>
    </row>
    <row r="256" spans="1:13" x14ac:dyDescent="0.25">
      <c r="A256" s="11">
        <v>0</v>
      </c>
      <c r="B256" s="12">
        <v>1</v>
      </c>
      <c r="C256" s="12">
        <v>1E-10</v>
      </c>
      <c r="D256" s="12">
        <v>1</v>
      </c>
      <c r="E256" s="12">
        <v>1</v>
      </c>
      <c r="F256" s="12">
        <v>0</v>
      </c>
      <c r="G256" s="12">
        <f t="shared" si="19"/>
        <v>2.2800000000999954</v>
      </c>
      <c r="H256" s="12">
        <f t="shared" si="24"/>
        <v>2.2800000000999954</v>
      </c>
      <c r="I256" s="13">
        <f t="shared" si="20"/>
        <v>0.89771579329469042</v>
      </c>
      <c r="J256" s="15">
        <f t="shared" si="21"/>
        <v>0.79508006089816818</v>
      </c>
      <c r="L256" s="15">
        <f t="shared" si="22"/>
        <v>2.2800000000999949</v>
      </c>
      <c r="M256" s="15" t="str">
        <f t="shared" si="23"/>
        <v>Passed</v>
      </c>
    </row>
    <row r="257" spans="1:13" x14ac:dyDescent="0.25">
      <c r="A257" s="11">
        <v>0</v>
      </c>
      <c r="B257" s="12">
        <v>1</v>
      </c>
      <c r="C257" s="12">
        <v>1E-10</v>
      </c>
      <c r="D257" s="12">
        <v>1</v>
      </c>
      <c r="E257" s="12">
        <v>1</v>
      </c>
      <c r="F257" s="12">
        <v>0</v>
      </c>
      <c r="G257" s="12">
        <f t="shared" si="19"/>
        <v>2.2900000000999952</v>
      </c>
      <c r="H257" s="12">
        <f t="shared" si="24"/>
        <v>2.2900000000999952</v>
      </c>
      <c r="I257" s="13">
        <f t="shared" si="20"/>
        <v>0.89873353815624279</v>
      </c>
      <c r="J257" s="15">
        <f t="shared" si="21"/>
        <v>0.79632096900230309</v>
      </c>
      <c r="L257" s="15">
        <f t="shared" si="22"/>
        <v>2.2900000000999956</v>
      </c>
      <c r="M257" s="15" t="str">
        <f t="shared" si="23"/>
        <v>Passed</v>
      </c>
    </row>
    <row r="258" spans="1:13" x14ac:dyDescent="0.25">
      <c r="A258" s="11">
        <v>0</v>
      </c>
      <c r="B258" s="12">
        <v>1</v>
      </c>
      <c r="C258" s="12">
        <v>1E-10</v>
      </c>
      <c r="D258" s="12">
        <v>1</v>
      </c>
      <c r="E258" s="12">
        <v>1</v>
      </c>
      <c r="F258" s="12">
        <v>0</v>
      </c>
      <c r="G258" s="12">
        <f t="shared" si="19"/>
        <v>2.3000000000999949</v>
      </c>
      <c r="H258" s="12">
        <f t="shared" si="24"/>
        <v>2.3000000000999949</v>
      </c>
      <c r="I258" s="13">
        <f t="shared" si="20"/>
        <v>0.89974115628722162</v>
      </c>
      <c r="J258" s="15">
        <f t="shared" si="21"/>
        <v>0.79755200796273951</v>
      </c>
      <c r="L258" s="15">
        <f t="shared" si="22"/>
        <v>2.3000000000999949</v>
      </c>
      <c r="M258" s="15" t="str">
        <f t="shared" si="23"/>
        <v>Passed</v>
      </c>
    </row>
    <row r="259" spans="1:13" x14ac:dyDescent="0.25">
      <c r="A259" s="11">
        <v>0</v>
      </c>
      <c r="B259" s="12">
        <v>1</v>
      </c>
      <c r="C259" s="12">
        <v>1E-10</v>
      </c>
      <c r="D259" s="12">
        <v>1</v>
      </c>
      <c r="E259" s="12">
        <v>1</v>
      </c>
      <c r="F259" s="12">
        <v>0</v>
      </c>
      <c r="G259" s="12">
        <f t="shared" si="19"/>
        <v>2.3100000000999947</v>
      </c>
      <c r="H259" s="12">
        <f t="shared" si="24"/>
        <v>2.3100000000999947</v>
      </c>
      <c r="I259" s="13">
        <f t="shared" si="20"/>
        <v>0.9007387484502799</v>
      </c>
      <c r="J259" s="15">
        <f t="shared" si="21"/>
        <v>0.79877327553253885</v>
      </c>
      <c r="L259" s="15">
        <f t="shared" si="22"/>
        <v>2.3100000000999943</v>
      </c>
      <c r="M259" s="15" t="str">
        <f t="shared" si="23"/>
        <v>Passed</v>
      </c>
    </row>
    <row r="260" spans="1:13" x14ac:dyDescent="0.25">
      <c r="A260" s="11">
        <v>0</v>
      </c>
      <c r="B260" s="12">
        <v>1</v>
      </c>
      <c r="C260" s="12">
        <v>1E-10</v>
      </c>
      <c r="D260" s="12">
        <v>1</v>
      </c>
      <c r="E260" s="12">
        <v>1</v>
      </c>
      <c r="F260" s="12">
        <v>0</v>
      </c>
      <c r="G260" s="12">
        <f t="shared" si="19"/>
        <v>2.3200000000999945</v>
      </c>
      <c r="H260" s="12">
        <f t="shared" si="24"/>
        <v>2.3200000000999945</v>
      </c>
      <c r="I260" s="13">
        <f t="shared" si="20"/>
        <v>0.9017264144054653</v>
      </c>
      <c r="J260" s="15">
        <f t="shared" si="21"/>
        <v>0.79998486831552995</v>
      </c>
      <c r="L260" s="15">
        <f t="shared" si="22"/>
        <v>2.3200000000999945</v>
      </c>
      <c r="M260" s="15" t="str">
        <f t="shared" si="23"/>
        <v>Passed</v>
      </c>
    </row>
    <row r="261" spans="1:13" x14ac:dyDescent="0.25">
      <c r="A261" s="11">
        <v>0</v>
      </c>
      <c r="B261" s="12">
        <v>1</v>
      </c>
      <c r="C261" s="12">
        <v>1E-10</v>
      </c>
      <c r="D261" s="12">
        <v>1</v>
      </c>
      <c r="E261" s="12">
        <v>1</v>
      </c>
      <c r="F261" s="12">
        <v>0</v>
      </c>
      <c r="G261" s="12">
        <f t="shared" si="19"/>
        <v>2.3300000000999943</v>
      </c>
      <c r="H261" s="12">
        <f t="shared" si="24"/>
        <v>2.3300000000999943</v>
      </c>
      <c r="I261" s="13">
        <f t="shared" si="20"/>
        <v>0.90270425292019629</v>
      </c>
      <c r="J261" s="15">
        <f t="shared" si="21"/>
        <v>0.80118688178155339</v>
      </c>
      <c r="L261" s="15">
        <f t="shared" si="22"/>
        <v>2.3300000000999948</v>
      </c>
      <c r="M261" s="15" t="str">
        <f t="shared" si="23"/>
        <v>Passed</v>
      </c>
    </row>
    <row r="262" spans="1:13" x14ac:dyDescent="0.25">
      <c r="A262" s="11">
        <v>0</v>
      </c>
      <c r="B262" s="12">
        <v>1</v>
      </c>
      <c r="C262" s="12">
        <v>1E-10</v>
      </c>
      <c r="D262" s="12">
        <v>1</v>
      </c>
      <c r="E262" s="12">
        <v>1</v>
      </c>
      <c r="F262" s="12">
        <v>0</v>
      </c>
      <c r="G262" s="12">
        <f t="shared" si="19"/>
        <v>2.3400000000999941</v>
      </c>
      <c r="H262" s="12">
        <f t="shared" si="24"/>
        <v>2.3400000000999941</v>
      </c>
      <c r="I262" s="13">
        <f t="shared" si="20"/>
        <v>0.90367236177913912</v>
      </c>
      <c r="J262" s="15">
        <f t="shared" si="21"/>
        <v>0.80237941028149351</v>
      </c>
      <c r="L262" s="15">
        <f t="shared" si="22"/>
        <v>2.3400000000999936</v>
      </c>
      <c r="M262" s="15" t="str">
        <f t="shared" si="23"/>
        <v>Passed</v>
      </c>
    </row>
    <row r="263" spans="1:13" x14ac:dyDescent="0.25">
      <c r="A263" s="11">
        <v>0</v>
      </c>
      <c r="B263" s="12">
        <v>1</v>
      </c>
      <c r="C263" s="12">
        <v>1E-10</v>
      </c>
      <c r="D263" s="12">
        <v>1</v>
      </c>
      <c r="E263" s="12">
        <v>1</v>
      </c>
      <c r="F263" s="12">
        <v>0</v>
      </c>
      <c r="G263" s="12">
        <f t="shared" si="19"/>
        <v>2.3500000000999939</v>
      </c>
      <c r="H263" s="12">
        <f t="shared" si="24"/>
        <v>2.3500000000999939</v>
      </c>
      <c r="I263" s="13">
        <f t="shared" si="20"/>
        <v>0.90463083779398668</v>
      </c>
      <c r="J263" s="15">
        <f t="shared" si="21"/>
        <v>0.80356254706210117</v>
      </c>
      <c r="L263" s="15">
        <f t="shared" si="22"/>
        <v>2.3500000000999934</v>
      </c>
      <c r="M263" s="15" t="str">
        <f t="shared" si="23"/>
        <v>Passed</v>
      </c>
    </row>
    <row r="264" spans="1:13" x14ac:dyDescent="0.25">
      <c r="A264" s="11">
        <v>0</v>
      </c>
      <c r="B264" s="12">
        <v>1</v>
      </c>
      <c r="C264" s="12">
        <v>1E-10</v>
      </c>
      <c r="D264" s="12">
        <v>1</v>
      </c>
      <c r="E264" s="12">
        <v>1</v>
      </c>
      <c r="F264" s="12">
        <v>0</v>
      </c>
      <c r="G264" s="12">
        <f t="shared" si="19"/>
        <v>2.3600000000999937</v>
      </c>
      <c r="H264" s="12">
        <f t="shared" si="24"/>
        <v>2.3600000000999937</v>
      </c>
      <c r="I264" s="13">
        <f t="shared" si="20"/>
        <v>0.90557977681313906</v>
      </c>
      <c r="J264" s="15">
        <f t="shared" si="21"/>
        <v>0.80473638428060779</v>
      </c>
      <c r="L264" s="15">
        <f t="shared" si="22"/>
        <v>2.3600000000999932</v>
      </c>
      <c r="M264" s="15" t="str">
        <f t="shared" si="23"/>
        <v>Passed</v>
      </c>
    </row>
    <row r="265" spans="1:13" x14ac:dyDescent="0.25">
      <c r="A265" s="11">
        <v>0</v>
      </c>
      <c r="B265" s="12">
        <v>1</v>
      </c>
      <c r="C265" s="12">
        <v>1E-10</v>
      </c>
      <c r="D265" s="12">
        <v>1</v>
      </c>
      <c r="E265" s="12">
        <v>1</v>
      </c>
      <c r="F265" s="12">
        <v>0</v>
      </c>
      <c r="G265" s="12">
        <f t="shared" si="19"/>
        <v>2.3700000000999935</v>
      </c>
      <c r="H265" s="12">
        <f t="shared" si="24"/>
        <v>2.3700000000999935</v>
      </c>
      <c r="I265" s="13">
        <f t="shared" si="20"/>
        <v>0.90651927373128904</v>
      </c>
      <c r="J265" s="15">
        <f t="shared" si="21"/>
        <v>0.80590101301913675</v>
      </c>
      <c r="L265" s="15">
        <f t="shared" si="22"/>
        <v>2.3700000000999939</v>
      </c>
      <c r="M265" s="15" t="str">
        <f t="shared" si="23"/>
        <v>Passed</v>
      </c>
    </row>
    <row r="266" spans="1:13" x14ac:dyDescent="0.25">
      <c r="A266" s="11">
        <v>0</v>
      </c>
      <c r="B266" s="12">
        <v>1</v>
      </c>
      <c r="C266" s="12">
        <v>1E-10</v>
      </c>
      <c r="D266" s="12">
        <v>1</v>
      </c>
      <c r="E266" s="12">
        <v>1</v>
      </c>
      <c r="F266" s="12">
        <v>0</v>
      </c>
      <c r="G266" s="12">
        <f t="shared" si="19"/>
        <v>2.3800000000999932</v>
      </c>
      <c r="H266" s="12">
        <f t="shared" si="24"/>
        <v>2.3800000000999932</v>
      </c>
      <c r="I266" s="13">
        <f t="shared" si="20"/>
        <v>0.90744942249891114</v>
      </c>
      <c r="J266" s="15">
        <f t="shared" si="21"/>
        <v>0.80705652329891087</v>
      </c>
      <c r="L266" s="15">
        <f t="shared" si="22"/>
        <v>2.3800000000999932</v>
      </c>
      <c r="M266" s="15" t="str">
        <f t="shared" si="23"/>
        <v>Passed</v>
      </c>
    </row>
    <row r="267" spans="1:13" x14ac:dyDescent="0.25">
      <c r="A267" s="11">
        <v>0</v>
      </c>
      <c r="B267" s="12">
        <v>1</v>
      </c>
      <c r="C267" s="12">
        <v>1E-10</v>
      </c>
      <c r="D267" s="12">
        <v>1</v>
      </c>
      <c r="E267" s="12">
        <v>1</v>
      </c>
      <c r="F267" s="12">
        <v>0</v>
      </c>
      <c r="G267" s="12">
        <f t="shared" si="19"/>
        <v>2.390000000099993</v>
      </c>
      <c r="H267" s="12">
        <f t="shared" si="24"/>
        <v>2.390000000099993</v>
      </c>
      <c r="I267" s="13">
        <f t="shared" si="20"/>
        <v>0.90837031613165742</v>
      </c>
      <c r="J267" s="15">
        <f t="shared" si="21"/>
        <v>0.80820300409426249</v>
      </c>
      <c r="L267" s="15">
        <f t="shared" si="22"/>
        <v>2.3900000000999926</v>
      </c>
      <c r="M267" s="15" t="str">
        <f t="shared" si="23"/>
        <v>Passed</v>
      </c>
    </row>
    <row r="268" spans="1:13" x14ac:dyDescent="0.25">
      <c r="A268" s="11">
        <v>0</v>
      </c>
      <c r="B268" s="12">
        <v>1</v>
      </c>
      <c r="C268" s="12">
        <v>1E-10</v>
      </c>
      <c r="D268" s="12">
        <v>1</v>
      </c>
      <c r="E268" s="12">
        <v>1</v>
      </c>
      <c r="F268" s="12">
        <v>0</v>
      </c>
      <c r="G268" s="12">
        <f t="shared" si="19"/>
        <v>2.4000000000999928</v>
      </c>
      <c r="H268" s="12">
        <f t="shared" si="24"/>
        <v>2.4000000000999928</v>
      </c>
      <c r="I268" s="13">
        <f t="shared" si="20"/>
        <v>0.90928204671965862</v>
      </c>
      <c r="J268" s="15">
        <f t="shared" si="21"/>
        <v>0.80934054334644445</v>
      </c>
      <c r="L268" s="15">
        <f t="shared" si="22"/>
        <v>2.4000000000999928</v>
      </c>
      <c r="M268" s="15" t="str">
        <f t="shared" si="23"/>
        <v>Passed</v>
      </c>
    </row>
    <row r="269" spans="1:13" x14ac:dyDescent="0.25">
      <c r="A269" s="11">
        <v>0</v>
      </c>
      <c r="B269" s="12">
        <v>1</v>
      </c>
      <c r="C269" s="12">
        <v>1E-10</v>
      </c>
      <c r="D269" s="12">
        <v>1</v>
      </c>
      <c r="E269" s="12">
        <v>1</v>
      </c>
      <c r="F269" s="12">
        <v>0</v>
      </c>
      <c r="G269" s="12">
        <f t="shared" si="19"/>
        <v>2.4100000000999926</v>
      </c>
      <c r="H269" s="12">
        <f t="shared" si="24"/>
        <v>2.4100000000999926</v>
      </c>
      <c r="I269" s="13">
        <f t="shared" si="20"/>
        <v>0.91018470543673324</v>
      </c>
      <c r="J269" s="15">
        <f t="shared" si="21"/>
        <v>0.81046922797724918</v>
      </c>
      <c r="L269" s="15">
        <f t="shared" si="22"/>
        <v>2.410000000099993</v>
      </c>
      <c r="M269" s="15" t="str">
        <f t="shared" si="23"/>
        <v>Passed</v>
      </c>
    </row>
    <row r="270" spans="1:13" x14ac:dyDescent="0.25">
      <c r="A270" s="11">
        <v>0</v>
      </c>
      <c r="B270" s="12">
        <v>1</v>
      </c>
      <c r="C270" s="12">
        <v>1E-10</v>
      </c>
      <c r="D270" s="12">
        <v>1</v>
      </c>
      <c r="E270" s="12">
        <v>1</v>
      </c>
      <c r="F270" s="12">
        <v>0</v>
      </c>
      <c r="G270" s="12">
        <f t="shared" si="19"/>
        <v>2.4200000000999924</v>
      </c>
      <c r="H270" s="12">
        <f t="shared" si="24"/>
        <v>2.4200000000999924</v>
      </c>
      <c r="I270" s="13">
        <f t="shared" si="20"/>
        <v>0.91107838254950513</v>
      </c>
      <c r="J270" s="15">
        <f t="shared" si="21"/>
        <v>0.81158914390243442</v>
      </c>
      <c r="L270" s="15">
        <f t="shared" si="22"/>
        <v>2.4200000000999919</v>
      </c>
      <c r="M270" s="15" t="str">
        <f t="shared" si="23"/>
        <v>Passed</v>
      </c>
    </row>
    <row r="271" spans="1:13" x14ac:dyDescent="0.25">
      <c r="A271" s="11">
        <v>0</v>
      </c>
      <c r="B271" s="12">
        <v>1</v>
      </c>
      <c r="C271" s="12">
        <v>1E-10</v>
      </c>
      <c r="D271" s="12">
        <v>1</v>
      </c>
      <c r="E271" s="12">
        <v>1</v>
      </c>
      <c r="F271" s="12">
        <v>0</v>
      </c>
      <c r="G271" s="12">
        <f t="shared" si="19"/>
        <v>2.4300000000999922</v>
      </c>
      <c r="H271" s="12">
        <f t="shared" si="24"/>
        <v>2.4300000000999922</v>
      </c>
      <c r="I271" s="13">
        <f t="shared" si="20"/>
        <v>0.91196316742643047</v>
      </c>
      <c r="J271" s="15">
        <f t="shared" si="21"/>
        <v>0.81270037604496093</v>
      </c>
      <c r="L271" s="15">
        <f t="shared" si="22"/>
        <v>2.4300000000999926</v>
      </c>
      <c r="M271" s="15" t="str">
        <f t="shared" si="23"/>
        <v>Passed</v>
      </c>
    </row>
    <row r="272" spans="1:13" x14ac:dyDescent="0.25">
      <c r="A272" s="11">
        <v>0</v>
      </c>
      <c r="B272" s="12">
        <v>1</v>
      </c>
      <c r="C272" s="12">
        <v>1E-10</v>
      </c>
      <c r="D272" s="12">
        <v>1</v>
      </c>
      <c r="E272" s="12">
        <v>1</v>
      </c>
      <c r="F272" s="12">
        <v>0</v>
      </c>
      <c r="G272" s="12">
        <f t="shared" si="19"/>
        <v>2.440000000099992</v>
      </c>
      <c r="H272" s="12">
        <f t="shared" si="24"/>
        <v>2.440000000099992</v>
      </c>
      <c r="I272" s="13">
        <f t="shared" si="20"/>
        <v>0.91283914854673409</v>
      </c>
      <c r="J272" s="15">
        <f t="shared" si="21"/>
        <v>0.81380300834804298</v>
      </c>
      <c r="L272" s="15">
        <f t="shared" si="22"/>
        <v>2.440000000099992</v>
      </c>
      <c r="M272" s="15" t="str">
        <f t="shared" si="23"/>
        <v>Passed</v>
      </c>
    </row>
    <row r="273" spans="1:13" x14ac:dyDescent="0.25">
      <c r="A273" s="11">
        <v>0</v>
      </c>
      <c r="B273" s="12">
        <v>1</v>
      </c>
      <c r="C273" s="12">
        <v>1E-10</v>
      </c>
      <c r="D273" s="12">
        <v>1</v>
      </c>
      <c r="E273" s="12">
        <v>1</v>
      </c>
      <c r="F273" s="12">
        <v>0</v>
      </c>
      <c r="G273" s="12">
        <f t="shared" si="19"/>
        <v>2.4500000000999917</v>
      </c>
      <c r="H273" s="12">
        <f t="shared" si="24"/>
        <v>2.4500000000999917</v>
      </c>
      <c r="I273" s="13">
        <f t="shared" si="20"/>
        <v>0.91370641350925808</v>
      </c>
      <c r="J273" s="15">
        <f t="shared" si="21"/>
        <v>0.81489712378801493</v>
      </c>
      <c r="L273" s="15">
        <f t="shared" si="22"/>
        <v>2.4500000000999909</v>
      </c>
      <c r="M273" s="15" t="str">
        <f t="shared" si="23"/>
        <v>Passed</v>
      </c>
    </row>
    <row r="274" spans="1:13" x14ac:dyDescent="0.25">
      <c r="A274" s="11">
        <v>0</v>
      </c>
      <c r="B274" s="12">
        <v>1</v>
      </c>
      <c r="C274" s="12">
        <v>1E-10</v>
      </c>
      <c r="D274" s="12">
        <v>1</v>
      </c>
      <c r="E274" s="12">
        <v>1</v>
      </c>
      <c r="F274" s="12">
        <v>0</v>
      </c>
      <c r="G274" s="12">
        <f t="shared" si="19"/>
        <v>2.4600000000999915</v>
      </c>
      <c r="H274" s="12">
        <f t="shared" si="24"/>
        <v>2.4600000000999915</v>
      </c>
      <c r="I274" s="13">
        <f t="shared" si="20"/>
        <v>0.9145650490412216</v>
      </c>
      <c r="J274" s="15">
        <f t="shared" si="21"/>
        <v>0.81598280438701665</v>
      </c>
      <c r="L274" s="15">
        <f t="shared" si="22"/>
        <v>2.460000000099992</v>
      </c>
      <c r="M274" s="15" t="str">
        <f t="shared" si="23"/>
        <v>Passed</v>
      </c>
    </row>
    <row r="275" spans="1:13" x14ac:dyDescent="0.25">
      <c r="A275" s="11">
        <v>0</v>
      </c>
      <c r="B275" s="12">
        <v>1</v>
      </c>
      <c r="C275" s="12">
        <v>1E-10</v>
      </c>
      <c r="D275" s="12">
        <v>1</v>
      </c>
      <c r="E275" s="12">
        <v>1</v>
      </c>
      <c r="F275" s="12">
        <v>0</v>
      </c>
      <c r="G275" s="12">
        <f t="shared" si="19"/>
        <v>2.4700000000999913</v>
      </c>
      <c r="H275" s="12">
        <f t="shared" si="24"/>
        <v>2.4700000000999913</v>
      </c>
      <c r="I275" s="13">
        <f t="shared" si="20"/>
        <v>0.91541514100689303</v>
      </c>
      <c r="J275" s="15">
        <f t="shared" si="21"/>
        <v>0.8170601312254987</v>
      </c>
      <c r="L275" s="15">
        <f t="shared" si="22"/>
        <v>2.4700000000999913</v>
      </c>
      <c r="M275" s="15" t="str">
        <f t="shared" si="23"/>
        <v>Passed</v>
      </c>
    </row>
    <row r="276" spans="1:13" x14ac:dyDescent="0.25">
      <c r="A276" s="11">
        <v>0</v>
      </c>
      <c r="B276" s="12">
        <v>1</v>
      </c>
      <c r="C276" s="12">
        <v>1E-10</v>
      </c>
      <c r="D276" s="12">
        <v>1</v>
      </c>
      <c r="E276" s="12">
        <v>1</v>
      </c>
      <c r="F276" s="12">
        <v>0</v>
      </c>
      <c r="G276" s="12">
        <f t="shared" si="19"/>
        <v>2.4800000000999911</v>
      </c>
      <c r="H276" s="12">
        <f t="shared" si="24"/>
        <v>2.4800000000999911</v>
      </c>
      <c r="I276" s="13">
        <f t="shared" si="20"/>
        <v>0.91625677441617759</v>
      </c>
      <c r="J276" s="15">
        <f t="shared" si="21"/>
        <v>0.81812918445455252</v>
      </c>
      <c r="L276" s="15">
        <f t="shared" si="22"/>
        <v>2.4800000000999907</v>
      </c>
      <c r="M276" s="15" t="str">
        <f t="shared" si="23"/>
        <v>Passed</v>
      </c>
    </row>
    <row r="277" spans="1:13" x14ac:dyDescent="0.25">
      <c r="A277" s="11">
        <v>0</v>
      </c>
      <c r="B277" s="12">
        <v>1</v>
      </c>
      <c r="C277" s="12">
        <v>1E-10</v>
      </c>
      <c r="D277" s="12">
        <v>1</v>
      </c>
      <c r="E277" s="12">
        <v>1</v>
      </c>
      <c r="F277" s="12">
        <v>0</v>
      </c>
      <c r="G277" s="12">
        <f t="shared" si="19"/>
        <v>2.4900000000999909</v>
      </c>
      <c r="H277" s="12">
        <f t="shared" si="24"/>
        <v>2.4900000000999909</v>
      </c>
      <c r="I277" s="13">
        <f t="shared" si="20"/>
        <v>0.91709003343311757</v>
      </c>
      <c r="J277" s="15">
        <f t="shared" si="21"/>
        <v>0.81919004330806477</v>
      </c>
      <c r="L277" s="15">
        <f t="shared" si="22"/>
        <v>2.4900000000999909</v>
      </c>
      <c r="M277" s="15" t="str">
        <f t="shared" si="23"/>
        <v>Passed</v>
      </c>
    </row>
    <row r="278" spans="1:13" x14ac:dyDescent="0.25">
      <c r="A278" s="11">
        <v>0</v>
      </c>
      <c r="B278" s="12">
        <v>1</v>
      </c>
      <c r="C278" s="12">
        <v>1E-10</v>
      </c>
      <c r="D278" s="12">
        <v>1</v>
      </c>
      <c r="E278" s="12">
        <v>1</v>
      </c>
      <c r="F278" s="12">
        <v>0</v>
      </c>
      <c r="G278" s="12">
        <f t="shared" si="19"/>
        <v>2.5000000000999907</v>
      </c>
      <c r="H278" s="12">
        <f t="shared" si="24"/>
        <v>2.5000000000999907</v>
      </c>
      <c r="I278" s="13">
        <f t="shared" si="20"/>
        <v>0.91791500138430893</v>
      </c>
      <c r="J278" s="15">
        <f t="shared" si="21"/>
        <v>0.82024278611470081</v>
      </c>
      <c r="L278" s="15">
        <f t="shared" si="22"/>
        <v>2.5000000000999907</v>
      </c>
      <c r="M278" s="15" t="str">
        <f t="shared" si="23"/>
        <v>Passed</v>
      </c>
    </row>
    <row r="279" spans="1:13" x14ac:dyDescent="0.25">
      <c r="A279" s="11">
        <v>0</v>
      </c>
      <c r="B279" s="12">
        <v>1</v>
      </c>
      <c r="C279" s="12">
        <v>1E-10</v>
      </c>
      <c r="D279" s="12">
        <v>1</v>
      </c>
      <c r="E279" s="12">
        <v>1</v>
      </c>
      <c r="F279" s="12">
        <v>0</v>
      </c>
      <c r="G279" s="12">
        <f t="shared" si="19"/>
        <v>2.5100000000999905</v>
      </c>
      <c r="H279" s="12">
        <f t="shared" si="24"/>
        <v>2.5100000000999905</v>
      </c>
      <c r="I279" s="13">
        <f t="shared" si="20"/>
        <v>0.9187317607672344</v>
      </c>
      <c r="J279" s="15">
        <f t="shared" si="21"/>
        <v>0.82128749030971848</v>
      </c>
      <c r="L279" s="15">
        <f t="shared" si="22"/>
        <v>2.5100000000999909</v>
      </c>
      <c r="M279" s="15" t="str">
        <f t="shared" si="23"/>
        <v>Passed</v>
      </c>
    </row>
    <row r="280" spans="1:13" x14ac:dyDescent="0.25">
      <c r="A280" s="11">
        <v>0</v>
      </c>
      <c r="B280" s="12">
        <v>1</v>
      </c>
      <c r="C280" s="12">
        <v>1E-10</v>
      </c>
      <c r="D280" s="12">
        <v>1</v>
      </c>
      <c r="E280" s="12">
        <v>1</v>
      </c>
      <c r="F280" s="12">
        <v>0</v>
      </c>
      <c r="G280" s="12">
        <f t="shared" si="19"/>
        <v>2.5200000000999903</v>
      </c>
      <c r="H280" s="12">
        <f t="shared" si="24"/>
        <v>2.5200000000999903</v>
      </c>
      <c r="I280" s="13">
        <f t="shared" si="20"/>
        <v>0.91954039325851278</v>
      </c>
      <c r="J280" s="15">
        <f t="shared" si="21"/>
        <v>0.82232423244661457</v>
      </c>
      <c r="L280" s="15">
        <f t="shared" si="22"/>
        <v>2.5200000000999907</v>
      </c>
      <c r="M280" s="15" t="str">
        <f t="shared" si="23"/>
        <v>Passed</v>
      </c>
    </row>
    <row r="281" spans="1:13" x14ac:dyDescent="0.25">
      <c r="A281" s="11">
        <v>0</v>
      </c>
      <c r="B281" s="12">
        <v>1</v>
      </c>
      <c r="C281" s="12">
        <v>1E-10</v>
      </c>
      <c r="D281" s="12">
        <v>1</v>
      </c>
      <c r="E281" s="12">
        <v>1</v>
      </c>
      <c r="F281" s="12">
        <v>0</v>
      </c>
      <c r="G281" s="12">
        <f t="shared" si="19"/>
        <v>2.53000000009999</v>
      </c>
      <c r="H281" s="12">
        <f t="shared" si="24"/>
        <v>2.53000000009999</v>
      </c>
      <c r="I281" s="13">
        <f t="shared" si="20"/>
        <v>0.92034097972206708</v>
      </c>
      <c r="J281" s="15">
        <f t="shared" si="21"/>
        <v>0.82335308820860709</v>
      </c>
      <c r="L281" s="15">
        <f t="shared" si="22"/>
        <v>2.53000000009999</v>
      </c>
      <c r="M281" s="15" t="str">
        <f t="shared" si="23"/>
        <v>Passed</v>
      </c>
    </row>
    <row r="282" spans="1:13" x14ac:dyDescent="0.25">
      <c r="A282" s="11">
        <v>0</v>
      </c>
      <c r="B282" s="12">
        <v>1</v>
      </c>
      <c r="C282" s="12">
        <v>1E-10</v>
      </c>
      <c r="D282" s="12">
        <v>1</v>
      </c>
      <c r="E282" s="12">
        <v>1</v>
      </c>
      <c r="F282" s="12">
        <v>0</v>
      </c>
      <c r="G282" s="12">
        <f t="shared" si="19"/>
        <v>2.5400000000999898</v>
      </c>
      <c r="H282" s="12">
        <f t="shared" si="24"/>
        <v>2.5400000000999898</v>
      </c>
      <c r="I282" s="13">
        <f t="shared" si="20"/>
        <v>0.92113360021721091</v>
      </c>
      <c r="J282" s="15">
        <f t="shared" si="21"/>
        <v>0.82437413241995428</v>
      </c>
      <c r="L282" s="15">
        <f t="shared" si="22"/>
        <v>2.5400000000999903</v>
      </c>
      <c r="M282" s="15" t="str">
        <f t="shared" si="23"/>
        <v>Passed</v>
      </c>
    </row>
    <row r="283" spans="1:13" x14ac:dyDescent="0.25">
      <c r="A283" s="11">
        <v>0</v>
      </c>
      <c r="B283" s="12">
        <v>1</v>
      </c>
      <c r="C283" s="12">
        <v>1E-10</v>
      </c>
      <c r="D283" s="12">
        <v>1</v>
      </c>
      <c r="E283" s="12">
        <v>1</v>
      </c>
      <c r="F283" s="12">
        <v>0</v>
      </c>
      <c r="G283" s="12">
        <f t="shared" si="19"/>
        <v>2.5500000000999896</v>
      </c>
      <c r="H283" s="12">
        <f t="shared" si="24"/>
        <v>2.5500000000999896</v>
      </c>
      <c r="I283" s="13">
        <f t="shared" si="20"/>
        <v>0.92191833400665424</v>
      </c>
      <c r="J283" s="15">
        <f t="shared" si="21"/>
        <v>0.82538743905711387</v>
      </c>
      <c r="L283" s="15">
        <f t="shared" si="22"/>
        <v>2.5500000000999901</v>
      </c>
      <c r="M283" s="15" t="str">
        <f t="shared" si="23"/>
        <v>Passed</v>
      </c>
    </row>
    <row r="284" spans="1:13" x14ac:dyDescent="0.25">
      <c r="A284" s="11">
        <v>0</v>
      </c>
      <c r="B284" s="12">
        <v>1</v>
      </c>
      <c r="C284" s="12">
        <v>1E-10</v>
      </c>
      <c r="D284" s="12">
        <v>1</v>
      </c>
      <c r="E284" s="12">
        <v>1</v>
      </c>
      <c r="F284" s="12">
        <v>0</v>
      </c>
      <c r="G284" s="12">
        <f t="shared" si="19"/>
        <v>2.5600000000999894</v>
      </c>
      <c r="H284" s="12">
        <f t="shared" si="24"/>
        <v>2.5600000000999894</v>
      </c>
      <c r="I284" s="13">
        <f t="shared" si="20"/>
        <v>0.92269525956442988</v>
      </c>
      <c r="J284" s="15">
        <f t="shared" si="21"/>
        <v>0.82639308125974509</v>
      </c>
      <c r="L284" s="15">
        <f t="shared" si="22"/>
        <v>2.560000000099989</v>
      </c>
      <c r="M284" s="15" t="str">
        <f t="shared" si="23"/>
        <v>Passed</v>
      </c>
    </row>
    <row r="285" spans="1:13" x14ac:dyDescent="0.25">
      <c r="A285" s="11">
        <v>0</v>
      </c>
      <c r="B285" s="12">
        <v>1</v>
      </c>
      <c r="C285" s="12">
        <v>1E-10</v>
      </c>
      <c r="D285" s="12">
        <v>1</v>
      </c>
      <c r="E285" s="12">
        <v>1</v>
      </c>
      <c r="F285" s="12">
        <v>0</v>
      </c>
      <c r="G285" s="12">
        <f t="shared" ref="G285:G348" si="25" xml:space="preserve"> ( (H285) - F285 )/ E285</f>
        <v>2.5700000000999892</v>
      </c>
      <c r="H285" s="12">
        <f t="shared" si="24"/>
        <v>2.5700000000999892</v>
      </c>
      <c r="I285" s="13">
        <f t="shared" ref="I285:I348" si="26" xml:space="preserve"> IF(C285 &gt; 0, ( _xlfn.GAMMA.DIST(G285, D285, E285,TRUE) ), 1 - ( _xlfn.GAMMA.DIST(G285, D285, E285,TRUE) ) )</f>
        <v>0.92346445458374127</v>
      </c>
      <c r="J285" s="15">
        <f t="shared" ref="J285:J348" si="27">_xlfn.LOGNORM.DIST(H285, 0, 1, TRUE)</f>
        <v>0.82739113134155395</v>
      </c>
      <c r="L285" s="15">
        <f t="shared" ref="L285:L348" si="28" xml:space="preserve"> E285* _xlfn.GAMMA.INV(I285, D285, E285) + F285</f>
        <v>2.5700000000999896</v>
      </c>
      <c r="M285" s="15" t="str">
        <f t="shared" ref="M285:M348" si="29">IF(ABS(L285- H285) &lt;= (ABS(H285) * 0.01), "Passed", "Failed")</f>
        <v>Passed</v>
      </c>
    </row>
    <row r="286" spans="1:13" x14ac:dyDescent="0.25">
      <c r="A286" s="11">
        <v>0</v>
      </c>
      <c r="B286" s="12">
        <v>1</v>
      </c>
      <c r="C286" s="12">
        <v>1E-10</v>
      </c>
      <c r="D286" s="12">
        <v>1</v>
      </c>
      <c r="E286" s="12">
        <v>1</v>
      </c>
      <c r="F286" s="12">
        <v>0</v>
      </c>
      <c r="G286" s="12">
        <f t="shared" si="25"/>
        <v>2.580000000099989</v>
      </c>
      <c r="H286" s="12">
        <f t="shared" ref="H286:H349" si="30">H285+0.01</f>
        <v>2.580000000099989</v>
      </c>
      <c r="I286" s="13">
        <f t="shared" si="26"/>
        <v>0.9242259959847311</v>
      </c>
      <c r="J286" s="15">
        <f t="shared" si="27"/>
        <v>0.82838166080098552</v>
      </c>
      <c r="L286" s="15">
        <f t="shared" si="28"/>
        <v>2.580000000099989</v>
      </c>
      <c r="M286" s="15" t="str">
        <f t="shared" si="29"/>
        <v>Passed</v>
      </c>
    </row>
    <row r="287" spans="1:13" x14ac:dyDescent="0.25">
      <c r="A287" s="11">
        <v>0</v>
      </c>
      <c r="B287" s="12">
        <v>1</v>
      </c>
      <c r="C287" s="12">
        <v>1E-10</v>
      </c>
      <c r="D287" s="12">
        <v>1</v>
      </c>
      <c r="E287" s="12">
        <v>1</v>
      </c>
      <c r="F287" s="12">
        <v>0</v>
      </c>
      <c r="G287" s="12">
        <f t="shared" si="25"/>
        <v>2.5900000000999888</v>
      </c>
      <c r="H287" s="12">
        <f t="shared" si="30"/>
        <v>2.5900000000999888</v>
      </c>
      <c r="I287" s="13">
        <f t="shared" si="26"/>
        <v>0.92497995992217419</v>
      </c>
      <c r="J287" s="15">
        <f t="shared" si="27"/>
        <v>0.82936474033176555</v>
      </c>
      <c r="L287" s="15">
        <f t="shared" si="28"/>
        <v>2.5900000000999888</v>
      </c>
      <c r="M287" s="15" t="str">
        <f t="shared" si="29"/>
        <v>Passed</v>
      </c>
    </row>
    <row r="288" spans="1:13" x14ac:dyDescent="0.25">
      <c r="A288" s="11">
        <v>0</v>
      </c>
      <c r="B288" s="12">
        <v>1</v>
      </c>
      <c r="C288" s="12">
        <v>1E-10</v>
      </c>
      <c r="D288" s="12">
        <v>1</v>
      </c>
      <c r="E288" s="12">
        <v>1</v>
      </c>
      <c r="F288" s="12">
        <v>0</v>
      </c>
      <c r="G288" s="12">
        <f t="shared" si="25"/>
        <v>2.6000000000999886</v>
      </c>
      <c r="H288" s="12">
        <f t="shared" si="30"/>
        <v>2.6000000000999886</v>
      </c>
      <c r="I288" s="13">
        <f t="shared" si="26"/>
        <v>0.92572642179309261</v>
      </c>
      <c r="J288" s="15">
        <f t="shared" si="27"/>
        <v>0.8303404398332912</v>
      </c>
      <c r="L288" s="15">
        <f t="shared" si="28"/>
        <v>2.6000000000999886</v>
      </c>
      <c r="M288" s="15" t="str">
        <f t="shared" si="29"/>
        <v>Passed</v>
      </c>
    </row>
    <row r="289" spans="1:13" x14ac:dyDescent="0.25">
      <c r="A289" s="11">
        <v>0</v>
      </c>
      <c r="B289" s="12">
        <v>1</v>
      </c>
      <c r="C289" s="12">
        <v>1E-10</v>
      </c>
      <c r="D289" s="12">
        <v>1</v>
      </c>
      <c r="E289" s="12">
        <v>1</v>
      </c>
      <c r="F289" s="12">
        <v>0</v>
      </c>
      <c r="G289" s="12">
        <f t="shared" si="25"/>
        <v>2.6100000000999883</v>
      </c>
      <c r="H289" s="12">
        <f t="shared" si="30"/>
        <v>2.6100000000999883</v>
      </c>
      <c r="I289" s="13">
        <f t="shared" si="26"/>
        <v>0.92646545624429555</v>
      </c>
      <c r="J289" s="15">
        <f t="shared" si="27"/>
        <v>0.83130882842087783</v>
      </c>
      <c r="L289" s="15">
        <f t="shared" si="28"/>
        <v>2.6100000000999888</v>
      </c>
      <c r="M289" s="15" t="str">
        <f t="shared" si="29"/>
        <v>Passed</v>
      </c>
    </row>
    <row r="290" spans="1:13" x14ac:dyDescent="0.25">
      <c r="A290" s="11">
        <v>0</v>
      </c>
      <c r="B290" s="12">
        <v>1</v>
      </c>
      <c r="C290" s="12">
        <v>1E-10</v>
      </c>
      <c r="D290" s="12">
        <v>1</v>
      </c>
      <c r="E290" s="12">
        <v>1</v>
      </c>
      <c r="F290" s="12">
        <v>0</v>
      </c>
      <c r="G290" s="12">
        <f t="shared" si="25"/>
        <v>2.6200000000999881</v>
      </c>
      <c r="H290" s="12">
        <f t="shared" si="30"/>
        <v>2.6200000000999881</v>
      </c>
      <c r="I290" s="13">
        <f t="shared" si="26"/>
        <v>0.92719713717984387</v>
      </c>
      <c r="J290" s="15">
        <f t="shared" si="27"/>
        <v>0.83226997443585748</v>
      </c>
      <c r="L290" s="15">
        <f t="shared" si="28"/>
        <v>2.6200000000999886</v>
      </c>
      <c r="M290" s="15" t="str">
        <f t="shared" si="29"/>
        <v>Passed</v>
      </c>
    </row>
    <row r="291" spans="1:13" x14ac:dyDescent="0.25">
      <c r="A291" s="11">
        <v>0</v>
      </c>
      <c r="B291" s="12">
        <v>1</v>
      </c>
      <c r="C291" s="12">
        <v>1E-10</v>
      </c>
      <c r="D291" s="12">
        <v>1</v>
      </c>
      <c r="E291" s="12">
        <v>1</v>
      </c>
      <c r="F291" s="12">
        <v>0</v>
      </c>
      <c r="G291" s="12">
        <f t="shared" si="25"/>
        <v>2.6300000000999879</v>
      </c>
      <c r="H291" s="12">
        <f t="shared" si="30"/>
        <v>2.6300000000999879</v>
      </c>
      <c r="I291" s="13">
        <f t="shared" si="26"/>
        <v>0.92792153776844088</v>
      </c>
      <c r="J291" s="15">
        <f t="shared" si="27"/>
        <v>0.83322394545553791</v>
      </c>
      <c r="L291" s="15">
        <f t="shared" si="28"/>
        <v>2.6300000000999879</v>
      </c>
      <c r="M291" s="15" t="str">
        <f t="shared" si="29"/>
        <v>Passed</v>
      </c>
    </row>
    <row r="292" spans="1:13" x14ac:dyDescent="0.25">
      <c r="A292" s="11">
        <v>0</v>
      </c>
      <c r="B292" s="12">
        <v>1</v>
      </c>
      <c r="C292" s="12">
        <v>1E-10</v>
      </c>
      <c r="D292" s="12">
        <v>1</v>
      </c>
      <c r="E292" s="12">
        <v>1</v>
      </c>
      <c r="F292" s="12">
        <v>0</v>
      </c>
      <c r="G292" s="12">
        <f t="shared" si="25"/>
        <v>2.6400000000999877</v>
      </c>
      <c r="H292" s="12">
        <f t="shared" si="30"/>
        <v>2.6400000000999877</v>
      </c>
      <c r="I292" s="13">
        <f t="shared" si="26"/>
        <v>0.92863873045074918</v>
      </c>
      <c r="J292" s="15">
        <f t="shared" si="27"/>
        <v>0.83417080830301793</v>
      </c>
      <c r="L292" s="15">
        <f t="shared" si="28"/>
        <v>2.6400000000999877</v>
      </c>
      <c r="M292" s="15" t="str">
        <f t="shared" si="29"/>
        <v>Passed</v>
      </c>
    </row>
    <row r="293" spans="1:13" x14ac:dyDescent="0.25">
      <c r="A293" s="11">
        <v>0</v>
      </c>
      <c r="B293" s="12">
        <v>1</v>
      </c>
      <c r="C293" s="12">
        <v>1E-10</v>
      </c>
      <c r="D293" s="12">
        <v>1</v>
      </c>
      <c r="E293" s="12">
        <v>1</v>
      </c>
      <c r="F293" s="12">
        <v>0</v>
      </c>
      <c r="G293" s="12">
        <f t="shared" si="25"/>
        <v>2.6500000000999875</v>
      </c>
      <c r="H293" s="12">
        <f t="shared" si="30"/>
        <v>2.6500000000999875</v>
      </c>
      <c r="I293" s="13">
        <f t="shared" si="26"/>
        <v>0.9293487869466347</v>
      </c>
      <c r="J293" s="15">
        <f t="shared" si="27"/>
        <v>0.8351106290568665</v>
      </c>
      <c r="L293" s="15">
        <f t="shared" si="28"/>
        <v>2.6500000000999879</v>
      </c>
      <c r="M293" s="15" t="str">
        <f t="shared" si="29"/>
        <v>Passed</v>
      </c>
    </row>
    <row r="294" spans="1:13" x14ac:dyDescent="0.25">
      <c r="A294" s="11">
        <v>0</v>
      </c>
      <c r="B294" s="12">
        <v>1</v>
      </c>
      <c r="C294" s="12">
        <v>1E-10</v>
      </c>
      <c r="D294" s="12">
        <v>1</v>
      </c>
      <c r="E294" s="12">
        <v>1</v>
      </c>
      <c r="F294" s="12">
        <v>0</v>
      </c>
      <c r="G294" s="12">
        <f t="shared" si="25"/>
        <v>2.6600000000999873</v>
      </c>
      <c r="H294" s="12">
        <f t="shared" si="30"/>
        <v>2.6600000000999873</v>
      </c>
      <c r="I294" s="13">
        <f t="shared" si="26"/>
        <v>0.93005177826233854</v>
      </c>
      <c r="J294" s="15">
        <f t="shared" si="27"/>
        <v>0.83604347306066384</v>
      </c>
      <c r="L294" s="15">
        <f t="shared" si="28"/>
        <v>2.6600000000999868</v>
      </c>
      <c r="M294" s="15" t="str">
        <f t="shared" si="29"/>
        <v>Passed</v>
      </c>
    </row>
    <row r="295" spans="1:13" x14ac:dyDescent="0.25">
      <c r="A295" s="11">
        <v>0</v>
      </c>
      <c r="B295" s="12">
        <v>1</v>
      </c>
      <c r="C295" s="12">
        <v>1E-10</v>
      </c>
      <c r="D295" s="12">
        <v>1</v>
      </c>
      <c r="E295" s="12">
        <v>1</v>
      </c>
      <c r="F295" s="12">
        <v>0</v>
      </c>
      <c r="G295" s="12">
        <f t="shared" si="25"/>
        <v>2.6700000000999871</v>
      </c>
      <c r="H295" s="12">
        <f t="shared" si="30"/>
        <v>2.6700000000999871</v>
      </c>
      <c r="I295" s="13">
        <f t="shared" si="26"/>
        <v>0.9307477746975783</v>
      </c>
      <c r="J295" s="15">
        <f t="shared" si="27"/>
        <v>0.83696940493240857</v>
      </c>
      <c r="L295" s="15">
        <f t="shared" si="28"/>
        <v>2.6700000000999866</v>
      </c>
      <c r="M295" s="15" t="str">
        <f t="shared" si="29"/>
        <v>Passed</v>
      </c>
    </row>
    <row r="296" spans="1:13" x14ac:dyDescent="0.25">
      <c r="A296" s="11">
        <v>0</v>
      </c>
      <c r="B296" s="12">
        <v>1</v>
      </c>
      <c r="C296" s="12">
        <v>1E-10</v>
      </c>
      <c r="D296" s="12">
        <v>1</v>
      </c>
      <c r="E296" s="12">
        <v>1</v>
      </c>
      <c r="F296" s="12">
        <v>0</v>
      </c>
      <c r="G296" s="12">
        <f t="shared" si="25"/>
        <v>2.6800000000999868</v>
      </c>
      <c r="H296" s="12">
        <f t="shared" si="30"/>
        <v>2.6800000000999868</v>
      </c>
      <c r="I296" s="13">
        <f t="shared" si="26"/>
        <v>0.93143684585257747</v>
      </c>
      <c r="J296" s="15">
        <f t="shared" si="27"/>
        <v>0.83788848857379139</v>
      </c>
      <c r="L296" s="15">
        <f t="shared" si="28"/>
        <v>2.6800000000999864</v>
      </c>
      <c r="M296" s="15" t="str">
        <f t="shared" si="29"/>
        <v>Passed</v>
      </c>
    </row>
    <row r="297" spans="1:13" x14ac:dyDescent="0.25">
      <c r="A297" s="11">
        <v>0</v>
      </c>
      <c r="B297" s="12">
        <v>1</v>
      </c>
      <c r="C297" s="12">
        <v>1E-10</v>
      </c>
      <c r="D297" s="12">
        <v>1</v>
      </c>
      <c r="E297" s="12">
        <v>1</v>
      </c>
      <c r="F297" s="12">
        <v>0</v>
      </c>
      <c r="G297" s="12">
        <f t="shared" si="25"/>
        <v>2.6900000000999866</v>
      </c>
      <c r="H297" s="12">
        <f t="shared" si="30"/>
        <v>2.6900000000999866</v>
      </c>
      <c r="I297" s="13">
        <f t="shared" si="26"/>
        <v>0.93211906063502581</v>
      </c>
      <c r="J297" s="15">
        <f t="shared" si="27"/>
        <v>0.83880078717933904</v>
      </c>
      <c r="L297" s="15">
        <f t="shared" si="28"/>
        <v>2.6900000000999875</v>
      </c>
      <c r="M297" s="15" t="str">
        <f t="shared" si="29"/>
        <v>Passed</v>
      </c>
    </row>
    <row r="298" spans="1:13" x14ac:dyDescent="0.25">
      <c r="A298" s="11">
        <v>0</v>
      </c>
      <c r="B298" s="12">
        <v>1</v>
      </c>
      <c r="C298" s="12">
        <v>1E-10</v>
      </c>
      <c r="D298" s="12">
        <v>1</v>
      </c>
      <c r="E298" s="12">
        <v>1</v>
      </c>
      <c r="F298" s="12">
        <v>0</v>
      </c>
      <c r="G298" s="12">
        <f t="shared" si="25"/>
        <v>2.7000000000999864</v>
      </c>
      <c r="H298" s="12">
        <f t="shared" si="30"/>
        <v>2.7000000000999864</v>
      </c>
      <c r="I298" s="13">
        <f t="shared" si="26"/>
        <v>0.9327944872669699</v>
      </c>
      <c r="J298" s="15">
        <f t="shared" si="27"/>
        <v>0.83970636324542847</v>
      </c>
      <c r="L298" s="15">
        <f t="shared" si="28"/>
        <v>2.7000000000999869</v>
      </c>
      <c r="M298" s="15" t="str">
        <f t="shared" si="29"/>
        <v>Passed</v>
      </c>
    </row>
    <row r="299" spans="1:13" x14ac:dyDescent="0.25">
      <c r="A299" s="11">
        <v>0</v>
      </c>
      <c r="B299" s="12">
        <v>1</v>
      </c>
      <c r="C299" s="12">
        <v>1E-10</v>
      </c>
      <c r="D299" s="12">
        <v>1</v>
      </c>
      <c r="E299" s="12">
        <v>1</v>
      </c>
      <c r="F299" s="12">
        <v>0</v>
      </c>
      <c r="G299" s="12">
        <f t="shared" si="25"/>
        <v>2.7100000000999862</v>
      </c>
      <c r="H299" s="12">
        <f t="shared" si="30"/>
        <v>2.7100000000999862</v>
      </c>
      <c r="I299" s="13">
        <f t="shared" si="26"/>
        <v>0.93346319329163596</v>
      </c>
      <c r="J299" s="15">
        <f t="shared" si="27"/>
        <v>0.84060527857917478</v>
      </c>
      <c r="L299" s="15">
        <f t="shared" si="28"/>
        <v>2.7100000000999871</v>
      </c>
      <c r="M299" s="15" t="str">
        <f t="shared" si="29"/>
        <v>Passed</v>
      </c>
    </row>
    <row r="300" spans="1:13" x14ac:dyDescent="0.25">
      <c r="A300" s="11">
        <v>0</v>
      </c>
      <c r="B300" s="12">
        <v>1</v>
      </c>
      <c r="C300" s="12">
        <v>1E-10</v>
      </c>
      <c r="D300" s="12">
        <v>1</v>
      </c>
      <c r="E300" s="12">
        <v>1</v>
      </c>
      <c r="F300" s="12">
        <v>0</v>
      </c>
      <c r="G300" s="12">
        <f t="shared" si="25"/>
        <v>2.720000000099986</v>
      </c>
      <c r="H300" s="12">
        <f t="shared" si="30"/>
        <v>2.720000000099986</v>
      </c>
      <c r="I300" s="13">
        <f t="shared" si="26"/>
        <v>0.93412524558018362</v>
      </c>
      <c r="J300" s="15">
        <f t="shared" si="27"/>
        <v>0.84149759430719362</v>
      </c>
      <c r="L300" s="15">
        <f t="shared" si="28"/>
        <v>2.7200000000999864</v>
      </c>
      <c r="M300" s="15" t="str">
        <f t="shared" si="29"/>
        <v>Passed</v>
      </c>
    </row>
    <row r="301" spans="1:13" x14ac:dyDescent="0.25">
      <c r="A301" s="11">
        <v>0</v>
      </c>
      <c r="B301" s="12">
        <v>1</v>
      </c>
      <c r="C301" s="12">
        <v>1E-10</v>
      </c>
      <c r="D301" s="12">
        <v>1</v>
      </c>
      <c r="E301" s="12">
        <v>1</v>
      </c>
      <c r="F301" s="12">
        <v>0</v>
      </c>
      <c r="G301" s="12">
        <f t="shared" si="25"/>
        <v>2.7300000000999858</v>
      </c>
      <c r="H301" s="12">
        <f t="shared" si="30"/>
        <v>2.7300000000999858</v>
      </c>
      <c r="I301" s="13">
        <f t="shared" si="26"/>
        <v>0.93478071033839349</v>
      </c>
      <c r="J301" s="15">
        <f t="shared" si="27"/>
        <v>0.84238337088424042</v>
      </c>
      <c r="L301" s="15">
        <f t="shared" si="28"/>
        <v>2.7300000000999862</v>
      </c>
      <c r="M301" s="15" t="str">
        <f t="shared" si="29"/>
        <v>Passed</v>
      </c>
    </row>
    <row r="302" spans="1:13" x14ac:dyDescent="0.25">
      <c r="A302" s="11">
        <v>0</v>
      </c>
      <c r="B302" s="12">
        <v>1</v>
      </c>
      <c r="C302" s="12">
        <v>1E-10</v>
      </c>
      <c r="D302" s="12">
        <v>1</v>
      </c>
      <c r="E302" s="12">
        <v>1</v>
      </c>
      <c r="F302" s="12">
        <v>0</v>
      </c>
      <c r="G302" s="12">
        <f t="shared" si="25"/>
        <v>2.7400000000999856</v>
      </c>
      <c r="H302" s="12">
        <f t="shared" si="30"/>
        <v>2.7400000000999856</v>
      </c>
      <c r="I302" s="13">
        <f t="shared" si="26"/>
        <v>0.93542965311328763</v>
      </c>
      <c r="J302" s="15">
        <f t="shared" si="27"/>
        <v>0.84326266810172834</v>
      </c>
      <c r="L302" s="15">
        <f t="shared" si="28"/>
        <v>2.740000000099986</v>
      </c>
      <c r="M302" s="15" t="str">
        <f t="shared" si="29"/>
        <v>Passed</v>
      </c>
    </row>
    <row r="303" spans="1:13" x14ac:dyDescent="0.25">
      <c r="A303" s="11">
        <v>0</v>
      </c>
      <c r="B303" s="12">
        <v>1</v>
      </c>
      <c r="C303" s="12">
        <v>1E-10</v>
      </c>
      <c r="D303" s="12">
        <v>1</v>
      </c>
      <c r="E303" s="12">
        <v>1</v>
      </c>
      <c r="F303" s="12">
        <v>0</v>
      </c>
      <c r="G303" s="12">
        <f t="shared" si="25"/>
        <v>2.7500000000999854</v>
      </c>
      <c r="H303" s="12">
        <f t="shared" si="30"/>
        <v>2.7500000000999854</v>
      </c>
      <c r="I303" s="13">
        <f t="shared" si="26"/>
        <v>0.93607213879968432</v>
      </c>
      <c r="J303" s="15">
        <f t="shared" si="27"/>
        <v>0.84413554509612643</v>
      </c>
      <c r="L303" s="15">
        <f t="shared" si="28"/>
        <v>2.7500000000999858</v>
      </c>
      <c r="M303" s="15" t="str">
        <f t="shared" si="29"/>
        <v>Passed</v>
      </c>
    </row>
    <row r="304" spans="1:13" x14ac:dyDescent="0.25">
      <c r="A304" s="11">
        <v>0</v>
      </c>
      <c r="B304" s="12">
        <v>1</v>
      </c>
      <c r="C304" s="12">
        <v>1E-10</v>
      </c>
      <c r="D304" s="12">
        <v>1</v>
      </c>
      <c r="E304" s="12">
        <v>1</v>
      </c>
      <c r="F304" s="12">
        <v>0</v>
      </c>
      <c r="G304" s="12">
        <f t="shared" si="25"/>
        <v>2.7600000000999851</v>
      </c>
      <c r="H304" s="12">
        <f t="shared" si="30"/>
        <v>2.7600000000999851</v>
      </c>
      <c r="I304" s="13">
        <f t="shared" si="26"/>
        <v>0.93670823164668748</v>
      </c>
      <c r="J304" s="15">
        <f t="shared" si="27"/>
        <v>0.8450020603572399</v>
      </c>
      <c r="L304" s="15">
        <f t="shared" si="28"/>
        <v>2.7600000000999847</v>
      </c>
      <c r="M304" s="15" t="str">
        <f t="shared" si="29"/>
        <v>Passed</v>
      </c>
    </row>
    <row r="305" spans="1:13" x14ac:dyDescent="0.25">
      <c r="A305" s="11">
        <v>0</v>
      </c>
      <c r="B305" s="12">
        <v>1</v>
      </c>
      <c r="C305" s="12">
        <v>1E-10</v>
      </c>
      <c r="D305" s="12">
        <v>1</v>
      </c>
      <c r="E305" s="12">
        <v>1</v>
      </c>
      <c r="F305" s="12">
        <v>0</v>
      </c>
      <c r="G305" s="12">
        <f t="shared" si="25"/>
        <v>2.7700000000999849</v>
      </c>
      <c r="H305" s="12">
        <f t="shared" si="30"/>
        <v>2.7700000000999849</v>
      </c>
      <c r="I305" s="13">
        <f t="shared" si="26"/>
        <v>0.9373379952641121</v>
      </c>
      <c r="J305" s="15">
        <f t="shared" si="27"/>
        <v>0.8458622717363744</v>
      </c>
      <c r="L305" s="15">
        <f t="shared" si="28"/>
        <v>2.7700000000999849</v>
      </c>
      <c r="M305" s="15" t="str">
        <f t="shared" si="29"/>
        <v>Passed</v>
      </c>
    </row>
    <row r="306" spans="1:13" x14ac:dyDescent="0.25">
      <c r="A306" s="11">
        <v>0</v>
      </c>
      <c r="B306" s="12">
        <v>1</v>
      </c>
      <c r="C306" s="12">
        <v>1E-10</v>
      </c>
      <c r="D306" s="12">
        <v>1</v>
      </c>
      <c r="E306" s="12">
        <v>1</v>
      </c>
      <c r="F306" s="12">
        <v>0</v>
      </c>
      <c r="G306" s="12">
        <f t="shared" si="25"/>
        <v>2.7800000000999847</v>
      </c>
      <c r="H306" s="12">
        <f t="shared" si="30"/>
        <v>2.7800000000999847</v>
      </c>
      <c r="I306" s="13">
        <f t="shared" si="26"/>
        <v>0.93796149262884465</v>
      </c>
      <c r="J306" s="15">
        <f t="shared" si="27"/>
        <v>0.84671623645438521</v>
      </c>
      <c r="L306" s="15">
        <f t="shared" si="28"/>
        <v>2.7800000000999856</v>
      </c>
      <c r="M306" s="15" t="str">
        <f t="shared" si="29"/>
        <v>Passed</v>
      </c>
    </row>
    <row r="307" spans="1:13" x14ac:dyDescent="0.25">
      <c r="A307" s="11">
        <v>0</v>
      </c>
      <c r="B307" s="12">
        <v>1</v>
      </c>
      <c r="C307" s="12">
        <v>1E-10</v>
      </c>
      <c r="D307" s="12">
        <v>1</v>
      </c>
      <c r="E307" s="12">
        <v>1</v>
      </c>
      <c r="F307" s="12">
        <v>0</v>
      </c>
      <c r="G307" s="12">
        <f t="shared" si="25"/>
        <v>2.7900000000999845</v>
      </c>
      <c r="H307" s="12">
        <f t="shared" si="30"/>
        <v>2.7900000000999845</v>
      </c>
      <c r="I307" s="13">
        <f t="shared" si="26"/>
        <v>0.93857878609114098</v>
      </c>
      <c r="J307" s="15">
        <f t="shared" si="27"/>
        <v>0.84756401110961477</v>
      </c>
      <c r="L307" s="15">
        <f t="shared" si="28"/>
        <v>2.7900000000999836</v>
      </c>
      <c r="M307" s="15" t="str">
        <f t="shared" si="29"/>
        <v>Passed</v>
      </c>
    </row>
    <row r="308" spans="1:13" x14ac:dyDescent="0.25">
      <c r="A308" s="11">
        <v>0</v>
      </c>
      <c r="B308" s="12">
        <v>1</v>
      </c>
      <c r="C308" s="12">
        <v>1E-10</v>
      </c>
      <c r="D308" s="12">
        <v>1</v>
      </c>
      <c r="E308" s="12">
        <v>1</v>
      </c>
      <c r="F308" s="12">
        <v>0</v>
      </c>
      <c r="G308" s="12">
        <f t="shared" si="25"/>
        <v>2.8000000000999843</v>
      </c>
      <c r="H308" s="12">
        <f t="shared" si="30"/>
        <v>2.8000000000999843</v>
      </c>
      <c r="I308" s="13">
        <f t="shared" si="26"/>
        <v>0.93918993738086209</v>
      </c>
      <c r="J308" s="15">
        <f t="shared" si="27"/>
        <v>0.84840565168571858</v>
      </c>
      <c r="L308" s="15">
        <f t="shared" si="28"/>
        <v>2.8000000000999843</v>
      </c>
      <c r="M308" s="15" t="str">
        <f t="shared" si="29"/>
        <v>Passed</v>
      </c>
    </row>
    <row r="309" spans="1:13" x14ac:dyDescent="0.25">
      <c r="A309" s="11">
        <v>0</v>
      </c>
      <c r="B309" s="12">
        <v>1</v>
      </c>
      <c r="C309" s="12">
        <v>1E-10</v>
      </c>
      <c r="D309" s="12">
        <v>1</v>
      </c>
      <c r="E309" s="12">
        <v>1</v>
      </c>
      <c r="F309" s="12">
        <v>0</v>
      </c>
      <c r="G309" s="12">
        <f t="shared" si="25"/>
        <v>2.8100000000999841</v>
      </c>
      <c r="H309" s="12">
        <f t="shared" si="30"/>
        <v>2.8100000000999841</v>
      </c>
      <c r="I309" s="13">
        <f t="shared" si="26"/>
        <v>0.93979500761364598</v>
      </c>
      <c r="J309" s="15">
        <f t="shared" si="27"/>
        <v>0.84924121355938043</v>
      </c>
      <c r="L309" s="15">
        <f t="shared" si="28"/>
        <v>2.8100000000999836</v>
      </c>
      <c r="M309" s="15" t="str">
        <f t="shared" si="29"/>
        <v>Passed</v>
      </c>
    </row>
    <row r="310" spans="1:13" x14ac:dyDescent="0.25">
      <c r="A310" s="11">
        <v>0</v>
      </c>
      <c r="B310" s="12">
        <v>1</v>
      </c>
      <c r="C310" s="12">
        <v>1E-10</v>
      </c>
      <c r="D310" s="12">
        <v>1</v>
      </c>
      <c r="E310" s="12">
        <v>1</v>
      </c>
      <c r="F310" s="12">
        <v>0</v>
      </c>
      <c r="G310" s="12">
        <f t="shared" si="25"/>
        <v>2.8200000000999839</v>
      </c>
      <c r="H310" s="12">
        <f t="shared" si="30"/>
        <v>2.8200000000999839</v>
      </c>
      <c r="I310" s="13">
        <f t="shared" si="26"/>
        <v>0.9403940572970203</v>
      </c>
      <c r="J310" s="15">
        <f t="shared" si="27"/>
        <v>0.85007075150792277</v>
      </c>
      <c r="L310" s="15">
        <f t="shared" si="28"/>
        <v>2.8200000000999843</v>
      </c>
      <c r="M310" s="15" t="str">
        <f t="shared" si="29"/>
        <v>Passed</v>
      </c>
    </row>
    <row r="311" spans="1:13" x14ac:dyDescent="0.25">
      <c r="A311" s="11">
        <v>0</v>
      </c>
      <c r="B311" s="12">
        <v>1</v>
      </c>
      <c r="C311" s="12">
        <v>1E-10</v>
      </c>
      <c r="D311" s="12">
        <v>1</v>
      </c>
      <c r="E311" s="12">
        <v>1</v>
      </c>
      <c r="F311" s="12">
        <v>0</v>
      </c>
      <c r="G311" s="12">
        <f t="shared" si="25"/>
        <v>2.8300000000999836</v>
      </c>
      <c r="H311" s="12">
        <f t="shared" si="30"/>
        <v>2.8300000000999836</v>
      </c>
      <c r="I311" s="13">
        <f t="shared" si="26"/>
        <v>0.94098714633645253</v>
      </c>
      <c r="J311" s="15">
        <f t="shared" si="27"/>
        <v>0.85089431971680762</v>
      </c>
      <c r="L311" s="15">
        <f t="shared" si="28"/>
        <v>2.8300000000999845</v>
      </c>
      <c r="M311" s="15" t="str">
        <f t="shared" si="29"/>
        <v>Passed</v>
      </c>
    </row>
    <row r="312" spans="1:13" x14ac:dyDescent="0.25">
      <c r="A312" s="11">
        <v>0</v>
      </c>
      <c r="B312" s="12">
        <v>1</v>
      </c>
      <c r="C312" s="12">
        <v>1E-10</v>
      </c>
      <c r="D312" s="12">
        <v>1</v>
      </c>
      <c r="E312" s="12">
        <v>1</v>
      </c>
      <c r="F312" s="12">
        <v>0</v>
      </c>
      <c r="G312" s="12">
        <f t="shared" si="25"/>
        <v>2.8400000000999834</v>
      </c>
      <c r="H312" s="12">
        <f t="shared" si="30"/>
        <v>2.8400000000999834</v>
      </c>
      <c r="I312" s="13">
        <f t="shared" si="26"/>
        <v>0.94157433404134072</v>
      </c>
      <c r="J312" s="15">
        <f t="shared" si="27"/>
        <v>0.85171197178703495</v>
      </c>
      <c r="L312" s="15">
        <f t="shared" si="28"/>
        <v>2.8400000000999825</v>
      </c>
      <c r="M312" s="15" t="str">
        <f t="shared" si="29"/>
        <v>Passed</v>
      </c>
    </row>
    <row r="313" spans="1:13" x14ac:dyDescent="0.25">
      <c r="A313" s="11">
        <v>0</v>
      </c>
      <c r="B313" s="12">
        <v>1</v>
      </c>
      <c r="C313" s="12">
        <v>1E-10</v>
      </c>
      <c r="D313" s="12">
        <v>1</v>
      </c>
      <c r="E313" s="12">
        <v>1</v>
      </c>
      <c r="F313" s="12">
        <v>0</v>
      </c>
      <c r="G313" s="12">
        <f t="shared" si="25"/>
        <v>2.8500000000999832</v>
      </c>
      <c r="H313" s="12">
        <f t="shared" si="30"/>
        <v>2.8500000000999832</v>
      </c>
      <c r="I313" s="13">
        <f t="shared" si="26"/>
        <v>0.942155679130945</v>
      </c>
      <c r="J313" s="15">
        <f t="shared" si="27"/>
        <v>0.85252376074243696</v>
      </c>
      <c r="L313" s="15">
        <f t="shared" si="28"/>
        <v>2.8500000000999832</v>
      </c>
      <c r="M313" s="15" t="str">
        <f t="shared" si="29"/>
        <v>Passed</v>
      </c>
    </row>
    <row r="314" spans="1:13" x14ac:dyDescent="0.25">
      <c r="A314" s="11">
        <v>0</v>
      </c>
      <c r="B314" s="12">
        <v>1</v>
      </c>
      <c r="C314" s="12">
        <v>1E-10</v>
      </c>
      <c r="D314" s="12">
        <v>1</v>
      </c>
      <c r="E314" s="12">
        <v>1</v>
      </c>
      <c r="F314" s="12">
        <v>0</v>
      </c>
      <c r="G314" s="12">
        <f t="shared" si="25"/>
        <v>2.860000000099983</v>
      </c>
      <c r="H314" s="12">
        <f t="shared" si="30"/>
        <v>2.860000000099983</v>
      </c>
      <c r="I314" s="13">
        <f t="shared" si="26"/>
        <v>0.94273123974025852</v>
      </c>
      <c r="J314" s="15">
        <f t="shared" si="27"/>
        <v>0.85332973903687148</v>
      </c>
      <c r="L314" s="15">
        <f t="shared" si="28"/>
        <v>2.8600000000999826</v>
      </c>
      <c r="M314" s="15" t="str">
        <f t="shared" si="29"/>
        <v>Passed</v>
      </c>
    </row>
    <row r="315" spans="1:13" x14ac:dyDescent="0.25">
      <c r="A315" s="11">
        <v>0</v>
      </c>
      <c r="B315" s="12">
        <v>1</v>
      </c>
      <c r="C315" s="12">
        <v>1E-10</v>
      </c>
      <c r="D315" s="12">
        <v>1</v>
      </c>
      <c r="E315" s="12">
        <v>1</v>
      </c>
      <c r="F315" s="12">
        <v>0</v>
      </c>
      <c r="G315" s="12">
        <f t="shared" si="25"/>
        <v>2.8700000000999828</v>
      </c>
      <c r="H315" s="12">
        <f t="shared" si="30"/>
        <v>2.8700000000999828</v>
      </c>
      <c r="I315" s="13">
        <f t="shared" si="26"/>
        <v>0.94330107342582203</v>
      </c>
      <c r="J315" s="15">
        <f t="shared" si="27"/>
        <v>0.85412995856131424</v>
      </c>
      <c r="L315" s="15">
        <f t="shared" si="28"/>
        <v>2.8700000000999832</v>
      </c>
      <c r="M315" s="15" t="str">
        <f t="shared" si="29"/>
        <v>Passed</v>
      </c>
    </row>
    <row r="316" spans="1:13" x14ac:dyDescent="0.25">
      <c r="A316" s="11">
        <v>0</v>
      </c>
      <c r="B316" s="12">
        <v>1</v>
      </c>
      <c r="C316" s="12">
        <v>1E-10</v>
      </c>
      <c r="D316" s="12">
        <v>1</v>
      </c>
      <c r="E316" s="12">
        <v>1</v>
      </c>
      <c r="F316" s="12">
        <v>0</v>
      </c>
      <c r="G316" s="12">
        <f t="shared" si="25"/>
        <v>2.8800000000999826</v>
      </c>
      <c r="H316" s="12">
        <f t="shared" si="30"/>
        <v>2.8800000000999826</v>
      </c>
      <c r="I316" s="13">
        <f t="shared" si="26"/>
        <v>0.94386523717147874</v>
      </c>
      <c r="J316" s="15">
        <f t="shared" si="27"/>
        <v>0.85492447065085386</v>
      </c>
      <c r="L316" s="15">
        <f t="shared" si="28"/>
        <v>2.8800000000999821</v>
      </c>
      <c r="M316" s="15" t="str">
        <f t="shared" si="29"/>
        <v>Passed</v>
      </c>
    </row>
    <row r="317" spans="1:13" x14ac:dyDescent="0.25">
      <c r="A317" s="11">
        <v>0</v>
      </c>
      <c r="B317" s="12">
        <v>1</v>
      </c>
      <c r="C317" s="12">
        <v>1E-10</v>
      </c>
      <c r="D317" s="12">
        <v>1</v>
      </c>
      <c r="E317" s="12">
        <v>1</v>
      </c>
      <c r="F317" s="12">
        <v>0</v>
      </c>
      <c r="G317" s="12">
        <f t="shared" si="25"/>
        <v>2.8900000000999824</v>
      </c>
      <c r="H317" s="12">
        <f t="shared" si="30"/>
        <v>2.8900000000999824</v>
      </c>
      <c r="I317" s="13">
        <f t="shared" si="26"/>
        <v>0.94442378739407362</v>
      </c>
      <c r="J317" s="15">
        <f t="shared" si="27"/>
        <v>0.85571332609158901</v>
      </c>
      <c r="L317" s="15">
        <f t="shared" si="28"/>
        <v>2.8900000000999833</v>
      </c>
      <c r="M317" s="15" t="str">
        <f t="shared" si="29"/>
        <v>Passed</v>
      </c>
    </row>
    <row r="318" spans="1:13" x14ac:dyDescent="0.25">
      <c r="A318" s="11">
        <v>0</v>
      </c>
      <c r="B318" s="12">
        <v>1</v>
      </c>
      <c r="C318" s="12">
        <v>1E-10</v>
      </c>
      <c r="D318" s="12">
        <v>1</v>
      </c>
      <c r="E318" s="12">
        <v>1</v>
      </c>
      <c r="F318" s="12">
        <v>0</v>
      </c>
      <c r="G318" s="12">
        <f t="shared" si="25"/>
        <v>2.9000000000999822</v>
      </c>
      <c r="H318" s="12">
        <f t="shared" si="30"/>
        <v>2.9000000000999822</v>
      </c>
      <c r="I318" s="13">
        <f t="shared" si="26"/>
        <v>0.94497677994909413</v>
      </c>
      <c r="J318" s="15">
        <f t="shared" si="27"/>
        <v>0.8564965751274296</v>
      </c>
      <c r="L318" s="15">
        <f t="shared" si="28"/>
        <v>2.9000000000999826</v>
      </c>
      <c r="M318" s="15" t="str">
        <f t="shared" si="29"/>
        <v>Passed</v>
      </c>
    </row>
    <row r="319" spans="1:13" x14ac:dyDescent="0.25">
      <c r="A319" s="11">
        <v>0</v>
      </c>
      <c r="B319" s="12">
        <v>1</v>
      </c>
      <c r="C319" s="12">
        <v>1E-10</v>
      </c>
      <c r="D319" s="12">
        <v>1</v>
      </c>
      <c r="E319" s="12">
        <v>1</v>
      </c>
      <c r="F319" s="12">
        <v>0</v>
      </c>
      <c r="G319" s="12">
        <f t="shared" si="25"/>
        <v>2.9100000000999819</v>
      </c>
      <c r="H319" s="12">
        <f t="shared" si="30"/>
        <v>2.9100000000999819</v>
      </c>
      <c r="I319" s="13">
        <f t="shared" si="26"/>
        <v>0.94552427013625673</v>
      </c>
      <c r="J319" s="15">
        <f t="shared" si="27"/>
        <v>0.85727426746680424</v>
      </c>
      <c r="L319" s="15">
        <f t="shared" si="28"/>
        <v>2.9100000000999819</v>
      </c>
      <c r="M319" s="15" t="str">
        <f t="shared" si="29"/>
        <v>Passed</v>
      </c>
    </row>
    <row r="320" spans="1:13" x14ac:dyDescent="0.25">
      <c r="A320" s="11">
        <v>0</v>
      </c>
      <c r="B320" s="12">
        <v>1</v>
      </c>
      <c r="C320" s="12">
        <v>1E-10</v>
      </c>
      <c r="D320" s="12">
        <v>1</v>
      </c>
      <c r="E320" s="12">
        <v>1</v>
      </c>
      <c r="F320" s="12">
        <v>0</v>
      </c>
      <c r="G320" s="12">
        <f t="shared" si="25"/>
        <v>2.9200000000999817</v>
      </c>
      <c r="H320" s="12">
        <f t="shared" si="30"/>
        <v>2.9200000000999817</v>
      </c>
      <c r="I320" s="13">
        <f t="shared" si="26"/>
        <v>0.94606631270503638</v>
      </c>
      <c r="J320" s="15">
        <f t="shared" si="27"/>
        <v>0.85804645228927512</v>
      </c>
      <c r="L320" s="15">
        <f t="shared" si="28"/>
        <v>2.9200000000999822</v>
      </c>
      <c r="M320" s="15" t="str">
        <f t="shared" si="29"/>
        <v>Passed</v>
      </c>
    </row>
    <row r="321" spans="1:13" x14ac:dyDescent="0.25">
      <c r="A321" s="11">
        <v>0</v>
      </c>
      <c r="B321" s="12">
        <v>1</v>
      </c>
      <c r="C321" s="12">
        <v>1E-10</v>
      </c>
      <c r="D321" s="12">
        <v>1</v>
      </c>
      <c r="E321" s="12">
        <v>1</v>
      </c>
      <c r="F321" s="12">
        <v>0</v>
      </c>
      <c r="G321" s="12">
        <f t="shared" si="25"/>
        <v>2.9300000000999815</v>
      </c>
      <c r="H321" s="12">
        <f t="shared" si="30"/>
        <v>2.9300000000999815</v>
      </c>
      <c r="I321" s="13">
        <f t="shared" si="26"/>
        <v>0.94660296186014159</v>
      </c>
      <c r="J321" s="15">
        <f t="shared" si="27"/>
        <v>0.85881317825206005</v>
      </c>
      <c r="L321" s="15">
        <f t="shared" si="28"/>
        <v>2.9300000000999806</v>
      </c>
      <c r="M321" s="15" t="str">
        <f t="shared" si="29"/>
        <v>Passed</v>
      </c>
    </row>
    <row r="322" spans="1:13" x14ac:dyDescent="0.25">
      <c r="A322" s="11">
        <v>0</v>
      </c>
      <c r="B322" s="12">
        <v>1</v>
      </c>
      <c r="C322" s="12">
        <v>1E-10</v>
      </c>
      <c r="D322" s="12">
        <v>1</v>
      </c>
      <c r="E322" s="12">
        <v>1</v>
      </c>
      <c r="F322" s="12">
        <v>0</v>
      </c>
      <c r="G322" s="12">
        <f t="shared" si="25"/>
        <v>2.9400000000999813</v>
      </c>
      <c r="H322" s="12">
        <f t="shared" si="30"/>
        <v>2.9400000000999813</v>
      </c>
      <c r="I322" s="13">
        <f t="shared" si="26"/>
        <v>0.94713427126693528</v>
      </c>
      <c r="J322" s="15">
        <f t="shared" si="27"/>
        <v>0.8595744934964662</v>
      </c>
      <c r="L322" s="15">
        <f t="shared" si="28"/>
        <v>2.9400000000999822</v>
      </c>
      <c r="M322" s="15" t="str">
        <f t="shared" si="29"/>
        <v>Passed</v>
      </c>
    </row>
    <row r="323" spans="1:13" x14ac:dyDescent="0.25">
      <c r="A323" s="11">
        <v>0</v>
      </c>
      <c r="B323" s="12">
        <v>1</v>
      </c>
      <c r="C323" s="12">
        <v>1E-10</v>
      </c>
      <c r="D323" s="12">
        <v>1</v>
      </c>
      <c r="E323" s="12">
        <v>1</v>
      </c>
      <c r="F323" s="12">
        <v>0</v>
      </c>
      <c r="G323" s="12">
        <f t="shared" si="25"/>
        <v>2.9500000000999811</v>
      </c>
      <c r="H323" s="12">
        <f t="shared" si="30"/>
        <v>2.9500000000999811</v>
      </c>
      <c r="I323" s="13">
        <f t="shared" si="26"/>
        <v>0.94766029405680063</v>
      </c>
      <c r="J323" s="15">
        <f t="shared" si="27"/>
        <v>0.86033044565423378</v>
      </c>
      <c r="L323" s="15">
        <f t="shared" si="28"/>
        <v>2.950000000099982</v>
      </c>
      <c r="M323" s="15" t="str">
        <f t="shared" si="29"/>
        <v>Passed</v>
      </c>
    </row>
    <row r="324" spans="1:13" x14ac:dyDescent="0.25">
      <c r="A324" s="11">
        <v>0</v>
      </c>
      <c r="B324" s="12">
        <v>1</v>
      </c>
      <c r="C324" s="12">
        <v>1E-10</v>
      </c>
      <c r="D324" s="12">
        <v>1</v>
      </c>
      <c r="E324" s="12">
        <v>1</v>
      </c>
      <c r="F324" s="12">
        <v>0</v>
      </c>
      <c r="G324" s="12">
        <f t="shared" si="25"/>
        <v>2.9600000000999809</v>
      </c>
      <c r="H324" s="12">
        <f t="shared" si="30"/>
        <v>2.9600000000999809</v>
      </c>
      <c r="I324" s="13">
        <f t="shared" si="26"/>
        <v>0.94818108283245506</v>
      </c>
      <c r="J324" s="15">
        <f t="shared" si="27"/>
        <v>0.8610810818537924</v>
      </c>
      <c r="L324" s="15">
        <f t="shared" si="28"/>
        <v>2.9600000000999809</v>
      </c>
      <c r="M324" s="15" t="str">
        <f t="shared" si="29"/>
        <v>Passed</v>
      </c>
    </row>
    <row r="325" spans="1:13" x14ac:dyDescent="0.25">
      <c r="A325" s="11">
        <v>0</v>
      </c>
      <c r="B325" s="12">
        <v>1</v>
      </c>
      <c r="C325" s="12">
        <v>1E-10</v>
      </c>
      <c r="D325" s="12">
        <v>1</v>
      </c>
      <c r="E325" s="12">
        <v>1</v>
      </c>
      <c r="F325" s="12">
        <v>0</v>
      </c>
      <c r="G325" s="12">
        <f t="shared" si="25"/>
        <v>2.9700000000999807</v>
      </c>
      <c r="H325" s="12">
        <f t="shared" si="30"/>
        <v>2.9700000000999807</v>
      </c>
      <c r="I325" s="13">
        <f t="shared" si="26"/>
        <v>0.94869668967321019</v>
      </c>
      <c r="J325" s="15">
        <f t="shared" si="27"/>
        <v>0.86182644872643188</v>
      </c>
      <c r="L325" s="15">
        <f t="shared" si="28"/>
        <v>2.9700000000999802</v>
      </c>
      <c r="M325" s="15" t="str">
        <f t="shared" si="29"/>
        <v>Passed</v>
      </c>
    </row>
    <row r="326" spans="1:13" x14ac:dyDescent="0.25">
      <c r="A326" s="11">
        <v>0</v>
      </c>
      <c r="B326" s="12">
        <v>1</v>
      </c>
      <c r="C326" s="12">
        <v>1E-10</v>
      </c>
      <c r="D326" s="12">
        <v>1</v>
      </c>
      <c r="E326" s="12">
        <v>1</v>
      </c>
      <c r="F326" s="12">
        <v>0</v>
      </c>
      <c r="G326" s="12">
        <f t="shared" si="25"/>
        <v>2.9800000000999805</v>
      </c>
      <c r="H326" s="12">
        <f t="shared" si="30"/>
        <v>2.9800000000999805</v>
      </c>
      <c r="I326" s="13">
        <f t="shared" si="26"/>
        <v>0.94920716614017975</v>
      </c>
      <c r="J326" s="15">
        <f t="shared" si="27"/>
        <v>0.86256659241238776</v>
      </c>
      <c r="L326" s="15">
        <f t="shared" si="28"/>
        <v>2.9800000000999796</v>
      </c>
      <c r="M326" s="15" t="str">
        <f t="shared" si="29"/>
        <v>Passed</v>
      </c>
    </row>
    <row r="327" spans="1:13" x14ac:dyDescent="0.25">
      <c r="A327" s="11">
        <v>0</v>
      </c>
      <c r="B327" s="12">
        <v>1</v>
      </c>
      <c r="C327" s="12">
        <v>1E-10</v>
      </c>
      <c r="D327" s="12">
        <v>1</v>
      </c>
      <c r="E327" s="12">
        <v>1</v>
      </c>
      <c r="F327" s="12">
        <v>0</v>
      </c>
      <c r="G327" s="12">
        <f t="shared" si="25"/>
        <v>2.9900000000999802</v>
      </c>
      <c r="H327" s="12">
        <f t="shared" si="30"/>
        <v>2.9900000000999802</v>
      </c>
      <c r="I327" s="13">
        <f t="shared" si="26"/>
        <v>0.94971256328143583</v>
      </c>
      <c r="J327" s="15">
        <f t="shared" si="27"/>
        <v>0.86330155856684276</v>
      </c>
      <c r="L327" s="15">
        <f t="shared" si="28"/>
        <v>2.9900000000999793</v>
      </c>
      <c r="M327" s="15" t="str">
        <f t="shared" si="29"/>
        <v>Passed</v>
      </c>
    </row>
    <row r="328" spans="1:13" x14ac:dyDescent="0.25">
      <c r="A328" s="11">
        <v>0</v>
      </c>
      <c r="B328" s="12">
        <v>1</v>
      </c>
      <c r="C328" s="12">
        <v>1E-10</v>
      </c>
      <c r="D328" s="12">
        <v>1</v>
      </c>
      <c r="E328" s="12">
        <v>1</v>
      </c>
      <c r="F328" s="12">
        <v>0</v>
      </c>
      <c r="G328" s="12">
        <f t="shared" si="25"/>
        <v>3.00000000009998</v>
      </c>
      <c r="H328" s="12">
        <f t="shared" si="30"/>
        <v>3.00000000009998</v>
      </c>
      <c r="I328" s="13">
        <f t="shared" si="26"/>
        <v>0.95021293163711373</v>
      </c>
      <c r="J328" s="15">
        <f t="shared" si="27"/>
        <v>0.86403139236584692</v>
      </c>
      <c r="L328" s="15">
        <f t="shared" si="28"/>
        <v>3.0000000000999791</v>
      </c>
      <c r="M328" s="15" t="str">
        <f t="shared" si="29"/>
        <v>Passed</v>
      </c>
    </row>
    <row r="329" spans="1:13" x14ac:dyDescent="0.25">
      <c r="A329" s="11">
        <v>0</v>
      </c>
      <c r="B329" s="12">
        <v>1</v>
      </c>
      <c r="C329" s="12">
        <v>1E-10</v>
      </c>
      <c r="D329" s="12">
        <v>1</v>
      </c>
      <c r="E329" s="12">
        <v>1</v>
      </c>
      <c r="F329" s="12">
        <v>0</v>
      </c>
      <c r="G329" s="12">
        <f t="shared" si="25"/>
        <v>3.0100000000999798</v>
      </c>
      <c r="H329" s="12">
        <f t="shared" si="30"/>
        <v>3.0100000000999798</v>
      </c>
      <c r="I329" s="13">
        <f t="shared" si="26"/>
        <v>0.95070832124446603</v>
      </c>
      <c r="J329" s="15">
        <f t="shared" si="27"/>
        <v>0.86475613851215538</v>
      </c>
      <c r="L329" s="15">
        <f t="shared" si="28"/>
        <v>3.0100000000999803</v>
      </c>
      <c r="M329" s="15" t="str">
        <f t="shared" si="29"/>
        <v>Passed</v>
      </c>
    </row>
    <row r="330" spans="1:13" x14ac:dyDescent="0.25">
      <c r="A330" s="11">
        <v>0</v>
      </c>
      <c r="B330" s="12">
        <v>1</v>
      </c>
      <c r="C330" s="12">
        <v>1E-10</v>
      </c>
      <c r="D330" s="12">
        <v>1</v>
      </c>
      <c r="E330" s="12">
        <v>1</v>
      </c>
      <c r="F330" s="12">
        <v>0</v>
      </c>
      <c r="G330" s="12">
        <f t="shared" si="25"/>
        <v>3.0200000000999796</v>
      </c>
      <c r="H330" s="12">
        <f t="shared" si="30"/>
        <v>3.0200000000999796</v>
      </c>
      <c r="I330" s="13">
        <f t="shared" si="26"/>
        <v>0.9511987816428662</v>
      </c>
      <c r="J330" s="15">
        <f t="shared" si="27"/>
        <v>0.8654758412409872</v>
      </c>
      <c r="L330" s="15">
        <f t="shared" si="28"/>
        <v>3.02000000009998</v>
      </c>
      <c r="M330" s="15" t="str">
        <f t="shared" si="29"/>
        <v>Passed</v>
      </c>
    </row>
    <row r="331" spans="1:13" x14ac:dyDescent="0.25">
      <c r="A331" s="11">
        <v>0</v>
      </c>
      <c r="B331" s="12">
        <v>1</v>
      </c>
      <c r="C331" s="12">
        <v>1E-10</v>
      </c>
      <c r="D331" s="12">
        <v>1</v>
      </c>
      <c r="E331" s="12">
        <v>1</v>
      </c>
      <c r="F331" s="12">
        <v>0</v>
      </c>
      <c r="G331" s="12">
        <f t="shared" si="25"/>
        <v>3.0300000000999794</v>
      </c>
      <c r="H331" s="12">
        <f t="shared" si="30"/>
        <v>3.0300000000999794</v>
      </c>
      <c r="I331" s="13">
        <f t="shared" si="26"/>
        <v>0.95168436187876282</v>
      </c>
      <c r="J331" s="15">
        <f t="shared" si="27"/>
        <v>0.86619054432570475</v>
      </c>
      <c r="L331" s="15">
        <f t="shared" si="28"/>
        <v>3.0300000000999798</v>
      </c>
      <c r="M331" s="15" t="str">
        <f t="shared" si="29"/>
        <v>Passed</v>
      </c>
    </row>
    <row r="332" spans="1:13" x14ac:dyDescent="0.25">
      <c r="A332" s="11">
        <v>0</v>
      </c>
      <c r="B332" s="12">
        <v>1</v>
      </c>
      <c r="C332" s="12">
        <v>1E-10</v>
      </c>
      <c r="D332" s="12">
        <v>1</v>
      </c>
      <c r="E332" s="12">
        <v>1</v>
      </c>
      <c r="F332" s="12">
        <v>0</v>
      </c>
      <c r="G332" s="12">
        <f t="shared" si="25"/>
        <v>3.0400000000999792</v>
      </c>
      <c r="H332" s="12">
        <f t="shared" si="30"/>
        <v>3.0400000000999792</v>
      </c>
      <c r="I332" s="13">
        <f t="shared" si="26"/>
        <v>0.95216511051058417</v>
      </c>
      <c r="J332" s="15">
        <f t="shared" si="27"/>
        <v>0.86690029108341582</v>
      </c>
      <c r="L332" s="15">
        <f t="shared" si="28"/>
        <v>3.0400000000999801</v>
      </c>
      <c r="M332" s="15" t="str">
        <f t="shared" si="29"/>
        <v>Passed</v>
      </c>
    </row>
    <row r="333" spans="1:13" x14ac:dyDescent="0.25">
      <c r="A333" s="11">
        <v>0</v>
      </c>
      <c r="B333" s="12">
        <v>1</v>
      </c>
      <c r="C333" s="12">
        <v>1E-10</v>
      </c>
      <c r="D333" s="12">
        <v>1</v>
      </c>
      <c r="E333" s="12">
        <v>1</v>
      </c>
      <c r="F333" s="12">
        <v>0</v>
      </c>
      <c r="G333" s="12">
        <f t="shared" si="25"/>
        <v>3.050000000099979</v>
      </c>
      <c r="H333" s="12">
        <f t="shared" si="30"/>
        <v>3.050000000099979</v>
      </c>
      <c r="I333" s="13">
        <f t="shared" si="26"/>
        <v>0.95264107561359401</v>
      </c>
      <c r="J333" s="15">
        <f t="shared" si="27"/>
        <v>0.86760512438049897</v>
      </c>
      <c r="L333" s="15">
        <f t="shared" si="28"/>
        <v>3.0500000000999798</v>
      </c>
      <c r="M333" s="15" t="str">
        <f t="shared" si="29"/>
        <v>Passed</v>
      </c>
    </row>
    <row r="334" spans="1:13" x14ac:dyDescent="0.25">
      <c r="A334" s="11">
        <v>0</v>
      </c>
      <c r="B334" s="12">
        <v>1</v>
      </c>
      <c r="C334" s="12">
        <v>1E-10</v>
      </c>
      <c r="D334" s="12">
        <v>1</v>
      </c>
      <c r="E334" s="12">
        <v>1</v>
      </c>
      <c r="F334" s="12">
        <v>0</v>
      </c>
      <c r="G334" s="12">
        <f t="shared" si="25"/>
        <v>3.0600000000999787</v>
      </c>
      <c r="H334" s="12">
        <f t="shared" si="30"/>
        <v>3.0600000000999787</v>
      </c>
      <c r="I334" s="13">
        <f t="shared" si="26"/>
        <v>0.95311230478469933</v>
      </c>
      <c r="J334" s="15">
        <f t="shared" si="27"/>
        <v>0.86830508663805428</v>
      </c>
      <c r="L334" s="15">
        <f t="shared" si="28"/>
        <v>3.0600000000999796</v>
      </c>
      <c r="M334" s="15" t="str">
        <f t="shared" si="29"/>
        <v>Passed</v>
      </c>
    </row>
    <row r="335" spans="1:13" x14ac:dyDescent="0.25">
      <c r="A335" s="11">
        <v>0</v>
      </c>
      <c r="B335" s="12">
        <v>1</v>
      </c>
      <c r="C335" s="12">
        <v>1E-10</v>
      </c>
      <c r="D335" s="12">
        <v>1</v>
      </c>
      <c r="E335" s="12">
        <v>1</v>
      </c>
      <c r="F335" s="12">
        <v>0</v>
      </c>
      <c r="G335" s="12">
        <f t="shared" si="25"/>
        <v>3.0700000000999785</v>
      </c>
      <c r="H335" s="12">
        <f t="shared" si="30"/>
        <v>3.0700000000999785</v>
      </c>
      <c r="I335" s="13">
        <f t="shared" si="26"/>
        <v>0.95357884514720981</v>
      </c>
      <c r="J335" s="15">
        <f t="shared" si="27"/>
        <v>0.8690002198372786</v>
      </c>
      <c r="L335" s="15">
        <f t="shared" si="28"/>
        <v>3.0700000000999776</v>
      </c>
      <c r="M335" s="15" t="str">
        <f t="shared" si="29"/>
        <v>Passed</v>
      </c>
    </row>
    <row r="336" spans="1:13" x14ac:dyDescent="0.25">
      <c r="A336" s="11">
        <v>0</v>
      </c>
      <c r="B336" s="12">
        <v>1</v>
      </c>
      <c r="C336" s="12">
        <v>1E-10</v>
      </c>
      <c r="D336" s="12">
        <v>1</v>
      </c>
      <c r="E336" s="12">
        <v>1</v>
      </c>
      <c r="F336" s="12">
        <v>0</v>
      </c>
      <c r="G336" s="12">
        <f t="shared" si="25"/>
        <v>3.0800000000999783</v>
      </c>
      <c r="H336" s="12">
        <f t="shared" si="30"/>
        <v>3.0800000000999783</v>
      </c>
      <c r="I336" s="13">
        <f t="shared" si="26"/>
        <v>0.95404074335555067</v>
      </c>
      <c r="J336" s="15">
        <f t="shared" si="27"/>
        <v>0.86969056552476898</v>
      </c>
      <c r="L336" s="15">
        <f t="shared" si="28"/>
        <v>3.080000000099977</v>
      </c>
      <c r="M336" s="15" t="str">
        <f t="shared" si="29"/>
        <v>Passed</v>
      </c>
    </row>
    <row r="337" spans="1:13" x14ac:dyDescent="0.25">
      <c r="A337" s="11">
        <v>0</v>
      </c>
      <c r="B337" s="12">
        <v>1</v>
      </c>
      <c r="C337" s="12">
        <v>1E-10</v>
      </c>
      <c r="D337" s="12">
        <v>1</v>
      </c>
      <c r="E337" s="12">
        <v>1</v>
      </c>
      <c r="F337" s="12">
        <v>0</v>
      </c>
      <c r="G337" s="12">
        <f t="shared" si="25"/>
        <v>3.0900000000999781</v>
      </c>
      <c r="H337" s="12">
        <f t="shared" si="30"/>
        <v>3.0900000000999781</v>
      </c>
      <c r="I337" s="13">
        <f t="shared" si="26"/>
        <v>0.95449804559992768</v>
      </c>
      <c r="J337" s="15">
        <f t="shared" si="27"/>
        <v>0.87037616481775348</v>
      </c>
      <c r="L337" s="15">
        <f t="shared" si="28"/>
        <v>3.090000000099979</v>
      </c>
      <c r="M337" s="15" t="str">
        <f t="shared" si="29"/>
        <v>Passed</v>
      </c>
    </row>
    <row r="338" spans="1:13" x14ac:dyDescent="0.25">
      <c r="A338" s="11">
        <v>0</v>
      </c>
      <c r="B338" s="12">
        <v>1</v>
      </c>
      <c r="C338" s="12">
        <v>1E-10</v>
      </c>
      <c r="D338" s="12">
        <v>1</v>
      </c>
      <c r="E338" s="12">
        <v>1</v>
      </c>
      <c r="F338" s="12">
        <v>0</v>
      </c>
      <c r="G338" s="12">
        <f t="shared" si="25"/>
        <v>3.1000000000999779</v>
      </c>
      <c r="H338" s="12">
        <f t="shared" si="30"/>
        <v>3.1000000000999779</v>
      </c>
      <c r="I338" s="13">
        <f t="shared" si="26"/>
        <v>0.95495079761094614</v>
      </c>
      <c r="J338" s="15">
        <f t="shared" si="27"/>
        <v>0.87105705840925107</v>
      </c>
      <c r="L338" s="15">
        <f t="shared" si="28"/>
        <v>3.1000000000999783</v>
      </c>
      <c r="M338" s="15" t="str">
        <f t="shared" si="29"/>
        <v>Passed</v>
      </c>
    </row>
    <row r="339" spans="1:13" x14ac:dyDescent="0.25">
      <c r="A339" s="11">
        <v>0</v>
      </c>
      <c r="B339" s="12">
        <v>1</v>
      </c>
      <c r="C339" s="12">
        <v>1E-10</v>
      </c>
      <c r="D339" s="12">
        <v>1</v>
      </c>
      <c r="E339" s="12">
        <v>1</v>
      </c>
      <c r="F339" s="12">
        <v>0</v>
      </c>
      <c r="G339" s="12">
        <f t="shared" si="25"/>
        <v>3.1100000000999777</v>
      </c>
      <c r="H339" s="12">
        <f t="shared" si="30"/>
        <v>3.1100000000999777</v>
      </c>
      <c r="I339" s="13">
        <f t="shared" si="26"/>
        <v>0.95539904466418457</v>
      </c>
      <c r="J339" s="15">
        <f t="shared" si="27"/>
        <v>0.87173328657316151</v>
      </c>
      <c r="L339" s="15">
        <f t="shared" si="28"/>
        <v>3.1100000000999777</v>
      </c>
      <c r="M339" s="15" t="str">
        <f t="shared" si="29"/>
        <v>Passed</v>
      </c>
    </row>
    <row r="340" spans="1:13" x14ac:dyDescent="0.25">
      <c r="A340" s="11">
        <v>0</v>
      </c>
      <c r="B340" s="12">
        <v>1</v>
      </c>
      <c r="C340" s="12">
        <v>1E-10</v>
      </c>
      <c r="D340" s="12">
        <v>1</v>
      </c>
      <c r="E340" s="12">
        <v>1</v>
      </c>
      <c r="F340" s="12">
        <v>0</v>
      </c>
      <c r="G340" s="12">
        <f t="shared" si="25"/>
        <v>3.1200000000999775</v>
      </c>
      <c r="H340" s="12">
        <f t="shared" si="30"/>
        <v>3.1200000000999775</v>
      </c>
      <c r="I340" s="13">
        <f t="shared" si="26"/>
        <v>0.95584283158472183</v>
      </c>
      <c r="J340" s="15">
        <f t="shared" si="27"/>
        <v>0.87240488916928616</v>
      </c>
      <c r="L340" s="15">
        <f t="shared" si="28"/>
        <v>3.120000000099977</v>
      </c>
      <c r="M340" s="15" t="str">
        <f t="shared" si="29"/>
        <v>Passed</v>
      </c>
    </row>
    <row r="341" spans="1:13" x14ac:dyDescent="0.25">
      <c r="A341" s="11">
        <v>0</v>
      </c>
      <c r="B341" s="12">
        <v>1</v>
      </c>
      <c r="C341" s="12">
        <v>1E-10</v>
      </c>
      <c r="D341" s="12">
        <v>1</v>
      </c>
      <c r="E341" s="12">
        <v>1</v>
      </c>
      <c r="F341" s="12">
        <v>0</v>
      </c>
      <c r="G341" s="12">
        <f t="shared" si="25"/>
        <v>3.1300000000999773</v>
      </c>
      <c r="H341" s="12">
        <f t="shared" si="30"/>
        <v>3.1300000000999773</v>
      </c>
      <c r="I341" s="13">
        <f t="shared" si="26"/>
        <v>0.95628220275161979</v>
      </c>
      <c r="J341" s="15">
        <f t="shared" si="27"/>
        <v>0.87307190564828219</v>
      </c>
      <c r="L341" s="15">
        <f t="shared" si="28"/>
        <v>3.1300000000999759</v>
      </c>
      <c r="M341" s="15" t="str">
        <f t="shared" si="29"/>
        <v>Passed</v>
      </c>
    </row>
    <row r="342" spans="1:13" x14ac:dyDescent="0.25">
      <c r="A342" s="11">
        <v>0</v>
      </c>
      <c r="B342" s="12">
        <v>1</v>
      </c>
      <c r="C342" s="12">
        <v>1E-10</v>
      </c>
      <c r="D342" s="12">
        <v>1</v>
      </c>
      <c r="E342" s="12">
        <v>1</v>
      </c>
      <c r="F342" s="12">
        <v>0</v>
      </c>
      <c r="G342" s="12">
        <f t="shared" si="25"/>
        <v>3.140000000099977</v>
      </c>
      <c r="H342" s="12">
        <f t="shared" si="30"/>
        <v>3.140000000099977</v>
      </c>
      <c r="I342" s="13">
        <f t="shared" si="26"/>
        <v>0.95671720210236133</v>
      </c>
      <c r="J342" s="15">
        <f t="shared" si="27"/>
        <v>0.87373437505654783</v>
      </c>
      <c r="L342" s="15">
        <f t="shared" si="28"/>
        <v>3.1400000000999757</v>
      </c>
      <c r="M342" s="15" t="str">
        <f t="shared" si="29"/>
        <v>Passed</v>
      </c>
    </row>
    <row r="343" spans="1:13" x14ac:dyDescent="0.25">
      <c r="A343" s="11">
        <v>0</v>
      </c>
      <c r="B343" s="12">
        <v>1</v>
      </c>
      <c r="C343" s="12">
        <v>1E-10</v>
      </c>
      <c r="D343" s="12">
        <v>1</v>
      </c>
      <c r="E343" s="12">
        <v>1</v>
      </c>
      <c r="F343" s="12">
        <v>0</v>
      </c>
      <c r="G343" s="12">
        <f t="shared" si="25"/>
        <v>3.1500000000999768</v>
      </c>
      <c r="H343" s="12">
        <f t="shared" si="30"/>
        <v>3.1500000000999768</v>
      </c>
      <c r="I343" s="13">
        <f t="shared" si="26"/>
        <v>0.95714787313724403</v>
      </c>
      <c r="J343" s="15">
        <f t="shared" si="27"/>
        <v>0.87439233604104327</v>
      </c>
      <c r="L343" s="15">
        <f t="shared" si="28"/>
        <v>3.1500000000999768</v>
      </c>
      <c r="M343" s="15" t="str">
        <f t="shared" si="29"/>
        <v>Passed</v>
      </c>
    </row>
    <row r="344" spans="1:13" x14ac:dyDescent="0.25">
      <c r="A344" s="11">
        <v>0</v>
      </c>
      <c r="B344" s="12">
        <v>1</v>
      </c>
      <c r="C344" s="12">
        <v>1E-10</v>
      </c>
      <c r="D344" s="12">
        <v>1</v>
      </c>
      <c r="E344" s="12">
        <v>1</v>
      </c>
      <c r="F344" s="12">
        <v>0</v>
      </c>
      <c r="G344" s="12">
        <f t="shared" si="25"/>
        <v>3.1600000000999766</v>
      </c>
      <c r="H344" s="12">
        <f t="shared" si="30"/>
        <v>3.1600000000999766</v>
      </c>
      <c r="I344" s="13">
        <f t="shared" si="26"/>
        <v>0.95757425892373016</v>
      </c>
      <c r="J344" s="15">
        <f t="shared" si="27"/>
        <v>0.87504582685404686</v>
      </c>
      <c r="L344" s="15">
        <f t="shared" si="28"/>
        <v>3.1600000000999757</v>
      </c>
      <c r="M344" s="15" t="str">
        <f t="shared" si="29"/>
        <v>Passed</v>
      </c>
    </row>
    <row r="345" spans="1:13" x14ac:dyDescent="0.25">
      <c r="A345" s="11">
        <v>0</v>
      </c>
      <c r="B345" s="12">
        <v>1</v>
      </c>
      <c r="C345" s="12">
        <v>1E-10</v>
      </c>
      <c r="D345" s="12">
        <v>1</v>
      </c>
      <c r="E345" s="12">
        <v>1</v>
      </c>
      <c r="F345" s="12">
        <v>0</v>
      </c>
      <c r="G345" s="12">
        <f t="shared" si="25"/>
        <v>3.1700000000999764</v>
      </c>
      <c r="H345" s="12">
        <f t="shared" si="30"/>
        <v>3.1700000000999764</v>
      </c>
      <c r="I345" s="13">
        <f t="shared" si="26"/>
        <v>0.95799640210075387</v>
      </c>
      <c r="J345" s="15">
        <f t="shared" si="27"/>
        <v>0.87569488535784545</v>
      </c>
      <c r="L345" s="15">
        <f t="shared" si="28"/>
        <v>3.1700000000999777</v>
      </c>
      <c r="M345" s="15" t="str">
        <f t="shared" si="29"/>
        <v>Passed</v>
      </c>
    </row>
    <row r="346" spans="1:13" x14ac:dyDescent="0.25">
      <c r="A346" s="11">
        <v>0</v>
      </c>
      <c r="B346" s="12">
        <v>1</v>
      </c>
      <c r="C346" s="12">
        <v>1E-10</v>
      </c>
      <c r="D346" s="12">
        <v>1</v>
      </c>
      <c r="E346" s="12">
        <v>1</v>
      </c>
      <c r="F346" s="12">
        <v>0</v>
      </c>
      <c r="G346" s="12">
        <f t="shared" si="25"/>
        <v>3.1800000000999762</v>
      </c>
      <c r="H346" s="12">
        <f t="shared" si="30"/>
        <v>3.1800000000999762</v>
      </c>
      <c r="I346" s="13">
        <f t="shared" si="26"/>
        <v>0.95841434488298438</v>
      </c>
      <c r="J346" s="15">
        <f t="shared" si="27"/>
        <v>0.87633954902936417</v>
      </c>
      <c r="L346" s="15">
        <f t="shared" si="28"/>
        <v>3.1800000000999757</v>
      </c>
      <c r="M346" s="15" t="str">
        <f t="shared" si="29"/>
        <v>Passed</v>
      </c>
    </row>
    <row r="347" spans="1:13" x14ac:dyDescent="0.25">
      <c r="A347" s="11">
        <v>0</v>
      </c>
      <c r="B347" s="12">
        <v>1</v>
      </c>
      <c r="C347" s="12">
        <v>1E-10</v>
      </c>
      <c r="D347" s="12">
        <v>1</v>
      </c>
      <c r="E347" s="12">
        <v>1</v>
      </c>
      <c r="F347" s="12">
        <v>0</v>
      </c>
      <c r="G347" s="12">
        <f t="shared" si="25"/>
        <v>3.190000000099976</v>
      </c>
      <c r="H347" s="12">
        <f t="shared" si="30"/>
        <v>3.190000000099976</v>
      </c>
      <c r="I347" s="13">
        <f t="shared" si="26"/>
        <v>0.95882812906504844</v>
      </c>
      <c r="J347" s="15">
        <f t="shared" si="27"/>
        <v>0.87697985496473252</v>
      </c>
      <c r="L347" s="15">
        <f t="shared" si="28"/>
        <v>3.1900000000999755</v>
      </c>
      <c r="M347" s="15" t="str">
        <f t="shared" si="29"/>
        <v>Passed</v>
      </c>
    </row>
    <row r="348" spans="1:13" x14ac:dyDescent="0.25">
      <c r="A348" s="11">
        <v>0</v>
      </c>
      <c r="B348" s="12">
        <v>1</v>
      </c>
      <c r="C348" s="12">
        <v>1E-10</v>
      </c>
      <c r="D348" s="12">
        <v>1</v>
      </c>
      <c r="E348" s="12">
        <v>1</v>
      </c>
      <c r="F348" s="12">
        <v>0</v>
      </c>
      <c r="G348" s="12">
        <f t="shared" si="25"/>
        <v>3.2000000000999758</v>
      </c>
      <c r="H348" s="12">
        <f t="shared" si="30"/>
        <v>3.2000000000999758</v>
      </c>
      <c r="I348" s="13">
        <f t="shared" si="26"/>
        <v>0.95923779602570902</v>
      </c>
      <c r="J348" s="15">
        <f t="shared" si="27"/>
        <v>0.87761583988378933</v>
      </c>
      <c r="L348" s="15">
        <f t="shared" si="28"/>
        <v>3.2000000000999758</v>
      </c>
      <c r="M348" s="15" t="str">
        <f t="shared" si="29"/>
        <v>Passed</v>
      </c>
    </row>
    <row r="349" spans="1:13" x14ac:dyDescent="0.25">
      <c r="A349" s="11">
        <v>0</v>
      </c>
      <c r="B349" s="12">
        <v>1</v>
      </c>
      <c r="C349" s="12">
        <v>1E-10</v>
      </c>
      <c r="D349" s="12">
        <v>1</v>
      </c>
      <c r="E349" s="12">
        <v>1</v>
      </c>
      <c r="F349" s="12">
        <v>0</v>
      </c>
      <c r="G349" s="12">
        <f t="shared" ref="G349:G412" si="31" xml:space="preserve"> ( (H349) - F349 )/ E349</f>
        <v>3.2100000000999755</v>
      </c>
      <c r="H349" s="12">
        <f t="shared" si="30"/>
        <v>3.2100000000999755</v>
      </c>
      <c r="I349" s="13">
        <f t="shared" ref="I349:I412" si="32" xml:space="preserve"> IF(C349 &gt; 0, ( _xlfn.GAMMA.DIST(G349, D349, E349,TRUE) ), 1 - ( _xlfn.GAMMA.DIST(G349, D349, E349,TRUE) ) )</f>
        <v>0.95964338673200356</v>
      </c>
      <c r="J349" s="15">
        <f t="shared" ref="J349:J412" si="33">_xlfn.LOGNORM.DIST(H349, 0, 1, TRUE)</f>
        <v>0.87824754013452833</v>
      </c>
      <c r="L349" s="15">
        <f t="shared" ref="L349:L412" si="34" xml:space="preserve"> E349* _xlfn.GAMMA.INV(I349, D349, E349) + F349</f>
        <v>3.2100000000999764</v>
      </c>
      <c r="M349" s="15" t="str">
        <f t="shared" ref="M349:M412" si="35">IF(ABS(L349- H349) &lt;= (ABS(H349) * 0.01), "Passed", "Failed")</f>
        <v>Passed</v>
      </c>
    </row>
    <row r="350" spans="1:13" x14ac:dyDescent="0.25">
      <c r="A350" s="11">
        <v>0</v>
      </c>
      <c r="B350" s="12">
        <v>1</v>
      </c>
      <c r="C350" s="12">
        <v>1E-10</v>
      </c>
      <c r="D350" s="12">
        <v>1</v>
      </c>
      <c r="E350" s="12">
        <v>1</v>
      </c>
      <c r="F350" s="12">
        <v>0</v>
      </c>
      <c r="G350" s="12">
        <f t="shared" si="31"/>
        <v>3.2200000000999753</v>
      </c>
      <c r="H350" s="12">
        <f t="shared" ref="H350:H413" si="36">H349+0.01</f>
        <v>3.2200000000999753</v>
      </c>
      <c r="I350" s="13">
        <f t="shared" si="32"/>
        <v>0.96004494174334065</v>
      </c>
      <c r="J350" s="15">
        <f t="shared" si="33"/>
        <v>0.87887499169748373</v>
      </c>
      <c r="L350" s="15">
        <f t="shared" si="34"/>
        <v>3.2200000000999762</v>
      </c>
      <c r="M350" s="15" t="str">
        <f t="shared" si="35"/>
        <v>Passed</v>
      </c>
    </row>
    <row r="351" spans="1:13" x14ac:dyDescent="0.25">
      <c r="A351" s="11">
        <v>0</v>
      </c>
      <c r="B351" s="12">
        <v>1</v>
      </c>
      <c r="C351" s="12">
        <v>1E-10</v>
      </c>
      <c r="D351" s="12">
        <v>1</v>
      </c>
      <c r="E351" s="12">
        <v>1</v>
      </c>
      <c r="F351" s="12">
        <v>0</v>
      </c>
      <c r="G351" s="12">
        <f t="shared" si="31"/>
        <v>3.2300000000999751</v>
      </c>
      <c r="H351" s="12">
        <f t="shared" si="36"/>
        <v>3.2300000000999751</v>
      </c>
      <c r="I351" s="13">
        <f t="shared" si="32"/>
        <v>0.96044250121555608</v>
      </c>
      <c r="J351" s="15">
        <f t="shared" si="33"/>
        <v>0.87949823019005691</v>
      </c>
      <c r="L351" s="15">
        <f t="shared" si="34"/>
        <v>3.230000000099976</v>
      </c>
      <c r="M351" s="15" t="str">
        <f t="shared" si="35"/>
        <v>Passed</v>
      </c>
    </row>
    <row r="352" spans="1:13" x14ac:dyDescent="0.25">
      <c r="A352" s="11">
        <v>0</v>
      </c>
      <c r="B352" s="12">
        <v>1</v>
      </c>
      <c r="C352" s="12">
        <v>1E-10</v>
      </c>
      <c r="D352" s="12">
        <v>1</v>
      </c>
      <c r="E352" s="12">
        <v>1</v>
      </c>
      <c r="F352" s="12">
        <v>0</v>
      </c>
      <c r="G352" s="12">
        <f t="shared" si="31"/>
        <v>3.2400000000999749</v>
      </c>
      <c r="H352" s="12">
        <f t="shared" si="36"/>
        <v>3.2400000000999749</v>
      </c>
      <c r="I352" s="13">
        <f t="shared" si="32"/>
        <v>0.96083610490492832</v>
      </c>
      <c r="J352" s="15">
        <f t="shared" si="33"/>
        <v>0.88011729087078683</v>
      </c>
      <c r="L352" s="15">
        <f t="shared" si="34"/>
        <v>3.2400000000999745</v>
      </c>
      <c r="M352" s="15" t="str">
        <f t="shared" si="35"/>
        <v>Passed</v>
      </c>
    </row>
    <row r="353" spans="1:13" x14ac:dyDescent="0.25">
      <c r="A353" s="11">
        <v>0</v>
      </c>
      <c r="B353" s="12">
        <v>1</v>
      </c>
      <c r="C353" s="12">
        <v>1E-10</v>
      </c>
      <c r="D353" s="12">
        <v>1</v>
      </c>
      <c r="E353" s="12">
        <v>1</v>
      </c>
      <c r="F353" s="12">
        <v>0</v>
      </c>
      <c r="G353" s="12">
        <f t="shared" si="31"/>
        <v>3.2500000000999747</v>
      </c>
      <c r="H353" s="12">
        <f t="shared" si="36"/>
        <v>3.2500000000999747</v>
      </c>
      <c r="I353" s="13">
        <f t="shared" si="32"/>
        <v>0.96122579217215443</v>
      </c>
      <c r="J353" s="15">
        <f t="shared" si="33"/>
        <v>0.88073220864356161</v>
      </c>
      <c r="L353" s="15">
        <f t="shared" si="34"/>
        <v>3.2500000000999747</v>
      </c>
      <c r="M353" s="15" t="str">
        <f t="shared" si="35"/>
        <v>Passed</v>
      </c>
    </row>
    <row r="354" spans="1:13" x14ac:dyDescent="0.25">
      <c r="A354" s="11">
        <v>0</v>
      </c>
      <c r="B354" s="12">
        <v>1</v>
      </c>
      <c r="C354" s="12">
        <v>1E-10</v>
      </c>
      <c r="D354" s="12">
        <v>1</v>
      </c>
      <c r="E354" s="12">
        <v>1</v>
      </c>
      <c r="F354" s="12">
        <v>0</v>
      </c>
      <c r="G354" s="12">
        <f t="shared" si="31"/>
        <v>3.2600000000999745</v>
      </c>
      <c r="H354" s="12">
        <f t="shared" si="36"/>
        <v>3.2600000000999745</v>
      </c>
      <c r="I354" s="13">
        <f t="shared" si="32"/>
        <v>0.96161160198628581</v>
      </c>
      <c r="J354" s="15">
        <f t="shared" si="33"/>
        <v>0.88134301806177595</v>
      </c>
      <c r="L354" s="15">
        <f t="shared" si="34"/>
        <v>3.2600000000999749</v>
      </c>
      <c r="M354" s="15" t="str">
        <f t="shared" si="35"/>
        <v>Passed</v>
      </c>
    </row>
    <row r="355" spans="1:13" x14ac:dyDescent="0.25">
      <c r="A355" s="11">
        <v>0</v>
      </c>
      <c r="B355" s="12">
        <v>1</v>
      </c>
      <c r="C355" s="12">
        <v>1E-10</v>
      </c>
      <c r="D355" s="12">
        <v>1</v>
      </c>
      <c r="E355" s="12">
        <v>1</v>
      </c>
      <c r="F355" s="12">
        <v>0</v>
      </c>
      <c r="G355" s="12">
        <f t="shared" si="31"/>
        <v>3.2700000000999743</v>
      </c>
      <c r="H355" s="12">
        <f t="shared" si="36"/>
        <v>3.2700000000999743</v>
      </c>
      <c r="I355" s="13">
        <f t="shared" si="32"/>
        <v>0.96199357292862531</v>
      </c>
      <c r="J355" s="15">
        <f t="shared" si="33"/>
        <v>0.88194975333243208</v>
      </c>
      <c r="L355" s="15">
        <f t="shared" si="34"/>
        <v>3.2700000000999729</v>
      </c>
      <c r="M355" s="15" t="str">
        <f t="shared" si="35"/>
        <v>Passed</v>
      </c>
    </row>
    <row r="356" spans="1:13" x14ac:dyDescent="0.25">
      <c r="A356" s="11">
        <v>0</v>
      </c>
      <c r="B356" s="12">
        <v>1</v>
      </c>
      <c r="C356" s="12">
        <v>1E-10</v>
      </c>
      <c r="D356" s="12">
        <v>1</v>
      </c>
      <c r="E356" s="12">
        <v>1</v>
      </c>
      <c r="F356" s="12">
        <v>0</v>
      </c>
      <c r="G356" s="12">
        <f t="shared" si="31"/>
        <v>3.2800000000999741</v>
      </c>
      <c r="H356" s="12">
        <f t="shared" si="36"/>
        <v>3.2800000000999741</v>
      </c>
      <c r="I356" s="13">
        <f t="shared" si="32"/>
        <v>0.96237174319658569</v>
      </c>
      <c r="J356" s="15">
        <f t="shared" si="33"/>
        <v>0.88255244832018731</v>
      </c>
      <c r="L356" s="15">
        <f t="shared" si="34"/>
        <v>3.2800000000999754</v>
      </c>
      <c r="M356" s="15" t="str">
        <f t="shared" si="35"/>
        <v>Passed</v>
      </c>
    </row>
    <row r="357" spans="1:13" x14ac:dyDescent="0.25">
      <c r="A357" s="11">
        <v>0</v>
      </c>
      <c r="B357" s="12">
        <v>1</v>
      </c>
      <c r="C357" s="12">
        <v>1E-10</v>
      </c>
      <c r="D357" s="12">
        <v>1</v>
      </c>
      <c r="E357" s="12">
        <v>1</v>
      </c>
      <c r="F357" s="12">
        <v>0</v>
      </c>
      <c r="G357" s="12">
        <f t="shared" si="31"/>
        <v>3.2900000000999738</v>
      </c>
      <c r="H357" s="12">
        <f t="shared" si="36"/>
        <v>3.2900000000999738</v>
      </c>
      <c r="I357" s="13">
        <f t="shared" si="32"/>
        <v>0.96274615060750857</v>
      </c>
      <c r="J357" s="15">
        <f t="shared" si="33"/>
        <v>0.88315113655134747</v>
      </c>
      <c r="L357" s="15">
        <f t="shared" si="34"/>
        <v>3.290000000099973</v>
      </c>
      <c r="M357" s="15" t="str">
        <f t="shared" si="35"/>
        <v>Passed</v>
      </c>
    </row>
    <row r="358" spans="1:13" x14ac:dyDescent="0.25">
      <c r="A358" s="11">
        <v>0</v>
      </c>
      <c r="B358" s="12">
        <v>1</v>
      </c>
      <c r="C358" s="12">
        <v>1E-10</v>
      </c>
      <c r="D358" s="12">
        <v>1</v>
      </c>
      <c r="E358" s="12">
        <v>1</v>
      </c>
      <c r="F358" s="12">
        <v>0</v>
      </c>
      <c r="G358" s="12">
        <f t="shared" si="31"/>
        <v>3.3000000000999736</v>
      </c>
      <c r="H358" s="12">
        <f t="shared" si="36"/>
        <v>3.3000000000999736</v>
      </c>
      <c r="I358" s="13">
        <f t="shared" si="32"/>
        <v>0.96311683260244729</v>
      </c>
      <c r="J358" s="15">
        <f t="shared" si="33"/>
        <v>0.88374585121780758</v>
      </c>
      <c r="L358" s="15">
        <f t="shared" si="34"/>
        <v>3.3000000000999723</v>
      </c>
      <c r="M358" s="15" t="str">
        <f t="shared" si="35"/>
        <v>Passed</v>
      </c>
    </row>
    <row r="359" spans="1:13" x14ac:dyDescent="0.25">
      <c r="A359" s="11">
        <v>0</v>
      </c>
      <c r="B359" s="12">
        <v>1</v>
      </c>
      <c r="C359" s="12">
        <v>1E-10</v>
      </c>
      <c r="D359" s="12">
        <v>1</v>
      </c>
      <c r="E359" s="12">
        <v>1</v>
      </c>
      <c r="F359" s="12">
        <v>0</v>
      </c>
      <c r="G359" s="12">
        <f t="shared" si="31"/>
        <v>3.3100000000999734</v>
      </c>
      <c r="H359" s="12">
        <f t="shared" si="36"/>
        <v>3.3100000000999734</v>
      </c>
      <c r="I359" s="13">
        <f t="shared" si="32"/>
        <v>0.96348382624991025</v>
      </c>
      <c r="J359" s="15">
        <f t="shared" si="33"/>
        <v>0.88433662518094014</v>
      </c>
      <c r="L359" s="15">
        <f t="shared" si="34"/>
        <v>3.3100000000999734</v>
      </c>
      <c r="M359" s="15" t="str">
        <f t="shared" si="35"/>
        <v>Passed</v>
      </c>
    </row>
    <row r="360" spans="1:13" x14ac:dyDescent="0.25">
      <c r="A360" s="11">
        <v>0</v>
      </c>
      <c r="B360" s="12">
        <v>1</v>
      </c>
      <c r="C360" s="12">
        <v>1E-10</v>
      </c>
      <c r="D360" s="12">
        <v>1</v>
      </c>
      <c r="E360" s="12">
        <v>1</v>
      </c>
      <c r="F360" s="12">
        <v>0</v>
      </c>
      <c r="G360" s="12">
        <f t="shared" si="31"/>
        <v>3.3200000000999732</v>
      </c>
      <c r="H360" s="12">
        <f t="shared" si="36"/>
        <v>3.3200000000999732</v>
      </c>
      <c r="I360" s="13">
        <f t="shared" si="32"/>
        <v>0.96384716824956795</v>
      </c>
      <c r="J360" s="15">
        <f t="shared" si="33"/>
        <v>0.88492349097543355</v>
      </c>
      <c r="L360" s="15">
        <f t="shared" si="34"/>
        <v>3.320000000099975</v>
      </c>
      <c r="M360" s="15" t="str">
        <f t="shared" si="35"/>
        <v>Passed</v>
      </c>
    </row>
    <row r="361" spans="1:13" x14ac:dyDescent="0.25">
      <c r="A361" s="11">
        <v>0</v>
      </c>
      <c r="B361" s="12">
        <v>1</v>
      </c>
      <c r="C361" s="12">
        <v>1E-10</v>
      </c>
      <c r="D361" s="12">
        <v>1</v>
      </c>
      <c r="E361" s="12">
        <v>1</v>
      </c>
      <c r="F361" s="12">
        <v>0</v>
      </c>
      <c r="G361" s="12">
        <f t="shared" si="31"/>
        <v>3.330000000099973</v>
      </c>
      <c r="H361" s="12">
        <f t="shared" si="36"/>
        <v>3.330000000099973</v>
      </c>
      <c r="I361" s="13">
        <f t="shared" si="32"/>
        <v>0.96420689493592304</v>
      </c>
      <c r="J361" s="15">
        <f t="shared" si="33"/>
        <v>0.88550648081307815</v>
      </c>
      <c r="L361" s="15">
        <f t="shared" si="34"/>
        <v>3.330000000099973</v>
      </c>
      <c r="M361" s="15" t="str">
        <f t="shared" si="35"/>
        <v>Passed</v>
      </c>
    </row>
    <row r="362" spans="1:13" x14ac:dyDescent="0.25">
      <c r="A362" s="11">
        <v>0</v>
      </c>
      <c r="B362" s="12">
        <v>1</v>
      </c>
      <c r="C362" s="12">
        <v>1E-10</v>
      </c>
      <c r="D362" s="12">
        <v>1</v>
      </c>
      <c r="E362" s="12">
        <v>1</v>
      </c>
      <c r="F362" s="12">
        <v>0</v>
      </c>
      <c r="G362" s="12">
        <f t="shared" si="31"/>
        <v>3.3400000000999728</v>
      </c>
      <c r="H362" s="12">
        <f t="shared" si="36"/>
        <v>3.3400000000999728</v>
      </c>
      <c r="I362" s="13">
        <f t="shared" si="32"/>
        <v>0.96456304228194412</v>
      </c>
      <c r="J362" s="15">
        <f t="shared" si="33"/>
        <v>0.88608562658650381</v>
      </c>
      <c r="L362" s="15">
        <f t="shared" si="34"/>
        <v>3.3400000000999732</v>
      </c>
      <c r="M362" s="15" t="str">
        <f t="shared" si="35"/>
        <v>Passed</v>
      </c>
    </row>
    <row r="363" spans="1:13" x14ac:dyDescent="0.25">
      <c r="A363" s="11">
        <v>0</v>
      </c>
      <c r="B363" s="12">
        <v>1</v>
      </c>
      <c r="C363" s="12">
        <v>1E-10</v>
      </c>
      <c r="D363" s="12">
        <v>1</v>
      </c>
      <c r="E363" s="12">
        <v>1</v>
      </c>
      <c r="F363" s="12">
        <v>0</v>
      </c>
      <c r="G363" s="12">
        <f t="shared" si="31"/>
        <v>3.3500000000999726</v>
      </c>
      <c r="H363" s="12">
        <f t="shared" si="36"/>
        <v>3.3500000000999726</v>
      </c>
      <c r="I363" s="13">
        <f t="shared" si="32"/>
        <v>0.96491564590266243</v>
      </c>
      <c r="J363" s="15">
        <f t="shared" si="33"/>
        <v>0.88666095987286775</v>
      </c>
      <c r="L363" s="15">
        <f t="shared" si="34"/>
        <v>3.3500000000999721</v>
      </c>
      <c r="M363" s="15" t="str">
        <f t="shared" si="35"/>
        <v>Passed</v>
      </c>
    </row>
    <row r="364" spans="1:13" x14ac:dyDescent="0.25">
      <c r="A364" s="11">
        <v>0</v>
      </c>
      <c r="B364" s="12">
        <v>1</v>
      </c>
      <c r="C364" s="12">
        <v>1E-10</v>
      </c>
      <c r="D364" s="12">
        <v>1</v>
      </c>
      <c r="E364" s="12">
        <v>1</v>
      </c>
      <c r="F364" s="12">
        <v>0</v>
      </c>
      <c r="G364" s="12">
        <f t="shared" si="31"/>
        <v>3.3600000000999724</v>
      </c>
      <c r="H364" s="12">
        <f t="shared" si="36"/>
        <v>3.3600000000999724</v>
      </c>
      <c r="I364" s="13">
        <f t="shared" si="32"/>
        <v>0.96526474105873405</v>
      </c>
      <c r="J364" s="15">
        <f t="shared" si="33"/>
        <v>0.88723251193749431</v>
      </c>
      <c r="L364" s="15">
        <f t="shared" si="34"/>
        <v>3.3600000000999737</v>
      </c>
      <c r="M364" s="15" t="str">
        <f t="shared" si="35"/>
        <v>Passed</v>
      </c>
    </row>
    <row r="365" spans="1:13" x14ac:dyDescent="0.25">
      <c r="A365" s="11">
        <v>0</v>
      </c>
      <c r="B365" s="12">
        <v>1</v>
      </c>
      <c r="C365" s="12">
        <v>1E-10</v>
      </c>
      <c r="D365" s="12">
        <v>1</v>
      </c>
      <c r="E365" s="12">
        <v>1</v>
      </c>
      <c r="F365" s="12">
        <v>0</v>
      </c>
      <c r="G365" s="12">
        <f t="shared" si="31"/>
        <v>3.3700000000999721</v>
      </c>
      <c r="H365" s="12">
        <f t="shared" si="36"/>
        <v>3.3700000000999721</v>
      </c>
      <c r="I365" s="13">
        <f t="shared" si="32"/>
        <v>0.96561036265996525</v>
      </c>
      <c r="J365" s="15">
        <f t="shared" si="33"/>
        <v>0.88780031373746715</v>
      </c>
      <c r="L365" s="15">
        <f t="shared" si="34"/>
        <v>3.3700000000999708</v>
      </c>
      <c r="M365" s="15" t="str">
        <f t="shared" si="35"/>
        <v>Passed</v>
      </c>
    </row>
    <row r="366" spans="1:13" x14ac:dyDescent="0.25">
      <c r="A366" s="11">
        <v>0</v>
      </c>
      <c r="B366" s="12">
        <v>1</v>
      </c>
      <c r="C366" s="12">
        <v>1E-10</v>
      </c>
      <c r="D366" s="12">
        <v>1</v>
      </c>
      <c r="E366" s="12">
        <v>1</v>
      </c>
      <c r="F366" s="12">
        <v>0</v>
      </c>
      <c r="G366" s="12">
        <f t="shared" si="31"/>
        <v>3.3800000000999719</v>
      </c>
      <c r="H366" s="12">
        <f t="shared" si="36"/>
        <v>3.3800000000999719</v>
      </c>
      <c r="I366" s="13">
        <f t="shared" si="32"/>
        <v>0.96595254526880447</v>
      </c>
      <c r="J366" s="15">
        <f t="shared" si="33"/>
        <v>0.88836439592517413</v>
      </c>
      <c r="L366" s="15">
        <f t="shared" si="34"/>
        <v>3.3800000000999728</v>
      </c>
      <c r="M366" s="15" t="str">
        <f t="shared" si="35"/>
        <v>Passed</v>
      </c>
    </row>
    <row r="367" spans="1:13" x14ac:dyDescent="0.25">
      <c r="A367" s="11">
        <v>0</v>
      </c>
      <c r="B367" s="12">
        <v>1</v>
      </c>
      <c r="C367" s="12">
        <v>1E-10</v>
      </c>
      <c r="D367" s="12">
        <v>1</v>
      </c>
      <c r="E367" s="12">
        <v>1</v>
      </c>
      <c r="F367" s="12">
        <v>0</v>
      </c>
      <c r="G367" s="12">
        <f t="shared" si="31"/>
        <v>3.3900000000999717</v>
      </c>
      <c r="H367" s="12">
        <f t="shared" si="36"/>
        <v>3.3900000000999717</v>
      </c>
      <c r="I367" s="13">
        <f t="shared" si="32"/>
        <v>0.96629132310379751</v>
      </c>
      <c r="J367" s="15">
        <f t="shared" si="33"/>
        <v>0.88892478885180604</v>
      </c>
      <c r="L367" s="15">
        <f t="shared" si="34"/>
        <v>3.3900000000999717</v>
      </c>
      <c r="M367" s="15" t="str">
        <f t="shared" si="35"/>
        <v>Passed</v>
      </c>
    </row>
    <row r="368" spans="1:13" x14ac:dyDescent="0.25">
      <c r="A368" s="11">
        <v>0</v>
      </c>
      <c r="B368" s="12">
        <v>1</v>
      </c>
      <c r="C368" s="12">
        <v>1E-10</v>
      </c>
      <c r="D368" s="12">
        <v>1</v>
      </c>
      <c r="E368" s="12">
        <v>1</v>
      </c>
      <c r="F368" s="12">
        <v>0</v>
      </c>
      <c r="G368" s="12">
        <f t="shared" si="31"/>
        <v>3.4000000000999715</v>
      </c>
      <c r="H368" s="12">
        <f t="shared" si="36"/>
        <v>3.4000000000999715</v>
      </c>
      <c r="I368" s="13">
        <f t="shared" si="32"/>
        <v>0.96662673004301025</v>
      </c>
      <c r="J368" s="15">
        <f t="shared" si="33"/>
        <v>0.88948152257081003</v>
      </c>
      <c r="L368" s="15">
        <f t="shared" si="34"/>
        <v>3.4000000000999702</v>
      </c>
      <c r="M368" s="15" t="str">
        <f t="shared" si="35"/>
        <v>Passed</v>
      </c>
    </row>
    <row r="369" spans="1:13" x14ac:dyDescent="0.25">
      <c r="A369" s="11">
        <v>0</v>
      </c>
      <c r="B369" s="12">
        <v>1</v>
      </c>
      <c r="C369" s="12">
        <v>1E-10</v>
      </c>
      <c r="D369" s="12">
        <v>1</v>
      </c>
      <c r="E369" s="12">
        <v>1</v>
      </c>
      <c r="F369" s="12">
        <v>0</v>
      </c>
      <c r="G369" s="12">
        <f t="shared" si="31"/>
        <v>3.4100000000999713</v>
      </c>
      <c r="H369" s="12">
        <f t="shared" si="36"/>
        <v>3.4100000000999713</v>
      </c>
      <c r="I369" s="13">
        <f t="shared" si="32"/>
        <v>0.96695879962741627</v>
      </c>
      <c r="J369" s="15">
        <f t="shared" si="33"/>
        <v>0.89003462684129742</v>
      </c>
      <c r="L369" s="15">
        <f t="shared" si="34"/>
        <v>3.4100000000999722</v>
      </c>
      <c r="M369" s="15" t="str">
        <f t="shared" si="35"/>
        <v>Passed</v>
      </c>
    </row>
    <row r="370" spans="1:13" x14ac:dyDescent="0.25">
      <c r="A370" s="11">
        <v>0</v>
      </c>
      <c r="B370" s="12">
        <v>1</v>
      </c>
      <c r="C370" s="12">
        <v>1E-10</v>
      </c>
      <c r="D370" s="12">
        <v>1</v>
      </c>
      <c r="E370" s="12">
        <v>1</v>
      </c>
      <c r="F370" s="12">
        <v>0</v>
      </c>
      <c r="G370" s="12">
        <f t="shared" si="31"/>
        <v>3.4200000000999711</v>
      </c>
      <c r="H370" s="12">
        <f t="shared" si="36"/>
        <v>3.4200000000999711</v>
      </c>
      <c r="I370" s="13">
        <f t="shared" si="32"/>
        <v>0.96728756506425051</v>
      </c>
      <c r="J370" s="15">
        <f t="shared" si="33"/>
        <v>0.89058413113140777</v>
      </c>
      <c r="L370" s="15">
        <f t="shared" si="34"/>
        <v>3.420000000099972</v>
      </c>
      <c r="M370" s="15" t="str">
        <f t="shared" si="35"/>
        <v>Passed</v>
      </c>
    </row>
    <row r="371" spans="1:13" x14ac:dyDescent="0.25">
      <c r="A371" s="11">
        <v>0</v>
      </c>
      <c r="B371" s="12">
        <v>1</v>
      </c>
      <c r="C371" s="12">
        <v>1E-10</v>
      </c>
      <c r="D371" s="12">
        <v>1</v>
      </c>
      <c r="E371" s="12">
        <v>1</v>
      </c>
      <c r="F371" s="12">
        <v>0</v>
      </c>
      <c r="G371" s="12">
        <f t="shared" si="31"/>
        <v>3.4300000000999709</v>
      </c>
      <c r="H371" s="12">
        <f t="shared" si="36"/>
        <v>3.4300000000999709</v>
      </c>
      <c r="I371" s="13">
        <f t="shared" si="32"/>
        <v>0.9676130592303307</v>
      </c>
      <c r="J371" s="15">
        <f t="shared" si="33"/>
        <v>0.89113006462162925</v>
      </c>
      <c r="L371" s="15">
        <f t="shared" si="34"/>
        <v>3.4300000000999704</v>
      </c>
      <c r="M371" s="15" t="str">
        <f t="shared" si="35"/>
        <v>Passed</v>
      </c>
    </row>
    <row r="372" spans="1:13" x14ac:dyDescent="0.25">
      <c r="A372" s="11">
        <v>0</v>
      </c>
      <c r="B372" s="12">
        <v>1</v>
      </c>
      <c r="C372" s="12">
        <v>1E-10</v>
      </c>
      <c r="D372" s="12">
        <v>1</v>
      </c>
      <c r="E372" s="12">
        <v>1</v>
      </c>
      <c r="F372" s="12">
        <v>0</v>
      </c>
      <c r="G372" s="12">
        <f t="shared" si="31"/>
        <v>3.4400000000999706</v>
      </c>
      <c r="H372" s="12">
        <f t="shared" si="36"/>
        <v>3.4400000000999706</v>
      </c>
      <c r="I372" s="13">
        <f t="shared" si="32"/>
        <v>0.96793531467534477</v>
      </c>
      <c r="J372" s="15">
        <f t="shared" si="33"/>
        <v>0.89167245620807534</v>
      </c>
      <c r="L372" s="15">
        <f t="shared" si="34"/>
        <v>3.4400000000999711</v>
      </c>
      <c r="M372" s="15" t="str">
        <f t="shared" si="35"/>
        <v>Passed</v>
      </c>
    </row>
    <row r="373" spans="1:13" x14ac:dyDescent="0.25">
      <c r="A373" s="11">
        <v>0</v>
      </c>
      <c r="B373" s="12">
        <v>1</v>
      </c>
      <c r="C373" s="12">
        <v>1E-10</v>
      </c>
      <c r="D373" s="12">
        <v>1</v>
      </c>
      <c r="E373" s="12">
        <v>1</v>
      </c>
      <c r="F373" s="12">
        <v>0</v>
      </c>
      <c r="G373" s="12">
        <f t="shared" si="31"/>
        <v>3.4500000000999704</v>
      </c>
      <c r="H373" s="12">
        <f t="shared" si="36"/>
        <v>3.4500000000999704</v>
      </c>
      <c r="I373" s="13">
        <f t="shared" si="32"/>
        <v>0.96825436362510564</v>
      </c>
      <c r="J373" s="15">
        <f t="shared" si="33"/>
        <v>0.8922113345057201</v>
      </c>
      <c r="L373" s="15">
        <f t="shared" si="34"/>
        <v>3.4500000000999691</v>
      </c>
      <c r="M373" s="15" t="str">
        <f t="shared" si="35"/>
        <v>Passed</v>
      </c>
    </row>
    <row r="374" spans="1:13" x14ac:dyDescent="0.25">
      <c r="A374" s="11">
        <v>0</v>
      </c>
      <c r="B374" s="12">
        <v>1</v>
      </c>
      <c r="C374" s="12">
        <v>1E-10</v>
      </c>
      <c r="D374" s="12">
        <v>1</v>
      </c>
      <c r="E374" s="12">
        <v>1</v>
      </c>
      <c r="F374" s="12">
        <v>0</v>
      </c>
      <c r="G374" s="12">
        <f t="shared" si="31"/>
        <v>3.4600000000999702</v>
      </c>
      <c r="H374" s="12">
        <f t="shared" si="36"/>
        <v>3.4600000000999702</v>
      </c>
      <c r="I374" s="13">
        <f t="shared" si="32"/>
        <v>0.96857023798477437</v>
      </c>
      <c r="J374" s="15">
        <f t="shared" si="33"/>
        <v>0.89274672785159037</v>
      </c>
      <c r="L374" s="15">
        <f t="shared" si="34"/>
        <v>3.4600000000999716</v>
      </c>
      <c r="M374" s="15" t="str">
        <f t="shared" si="35"/>
        <v>Passed</v>
      </c>
    </row>
    <row r="375" spans="1:13" x14ac:dyDescent="0.25">
      <c r="A375" s="11">
        <v>0</v>
      </c>
      <c r="B375" s="12">
        <v>1</v>
      </c>
      <c r="C375" s="12">
        <v>1E-10</v>
      </c>
      <c r="D375" s="12">
        <v>1</v>
      </c>
      <c r="E375" s="12">
        <v>1</v>
      </c>
      <c r="F375" s="12">
        <v>0</v>
      </c>
      <c r="G375" s="12">
        <f t="shared" si="31"/>
        <v>3.47000000009997</v>
      </c>
      <c r="H375" s="12">
        <f t="shared" si="36"/>
        <v>3.47000000009997</v>
      </c>
      <c r="I375" s="13">
        <f t="shared" si="32"/>
        <v>0.96888296934204987</v>
      </c>
      <c r="J375" s="15">
        <f t="shared" si="33"/>
        <v>0.89327866430791791</v>
      </c>
      <c r="L375" s="15">
        <f t="shared" si="34"/>
        <v>3.4700000000999691</v>
      </c>
      <c r="M375" s="15" t="str">
        <f t="shared" si="35"/>
        <v>Passed</v>
      </c>
    </row>
    <row r="376" spans="1:13" x14ac:dyDescent="0.25">
      <c r="A376" s="11">
        <v>0</v>
      </c>
      <c r="B376" s="12">
        <v>1</v>
      </c>
      <c r="C376" s="12">
        <v>1E-10</v>
      </c>
      <c r="D376" s="12">
        <v>1</v>
      </c>
      <c r="E376" s="12">
        <v>1</v>
      </c>
      <c r="F376" s="12">
        <v>0</v>
      </c>
      <c r="G376" s="12">
        <f t="shared" si="31"/>
        <v>3.4800000000999698</v>
      </c>
      <c r="H376" s="12">
        <f t="shared" si="36"/>
        <v>3.4800000000999698</v>
      </c>
      <c r="I376" s="13">
        <f t="shared" si="32"/>
        <v>0.96919258897032878</v>
      </c>
      <c r="J376" s="15">
        <f t="shared" si="33"/>
        <v>0.89380717166525014</v>
      </c>
      <c r="L376" s="15">
        <f t="shared" si="34"/>
        <v>3.4800000000999716</v>
      </c>
      <c r="M376" s="15" t="str">
        <f t="shared" si="35"/>
        <v>Passed</v>
      </c>
    </row>
    <row r="377" spans="1:13" x14ac:dyDescent="0.25">
      <c r="A377" s="11">
        <v>0</v>
      </c>
      <c r="B377" s="12">
        <v>1</v>
      </c>
      <c r="C377" s="12">
        <v>1E-10</v>
      </c>
      <c r="D377" s="12">
        <v>1</v>
      </c>
      <c r="E377" s="12">
        <v>1</v>
      </c>
      <c r="F377" s="12">
        <v>0</v>
      </c>
      <c r="G377" s="12">
        <f t="shared" si="31"/>
        <v>3.4900000000999696</v>
      </c>
      <c r="H377" s="12">
        <f t="shared" si="36"/>
        <v>3.4900000000999696</v>
      </c>
      <c r="I377" s="13">
        <f t="shared" si="32"/>
        <v>0.96949912783183168</v>
      </c>
      <c r="J377" s="15">
        <f t="shared" si="33"/>
        <v>0.89433227744552146</v>
      </c>
      <c r="L377" s="15">
        <f t="shared" si="34"/>
        <v>3.4900000000999696</v>
      </c>
      <c r="M377" s="15" t="str">
        <f t="shared" si="35"/>
        <v>Passed</v>
      </c>
    </row>
    <row r="378" spans="1:13" x14ac:dyDescent="0.25">
      <c r="A378" s="11">
        <v>0</v>
      </c>
      <c r="B378" s="12">
        <v>1</v>
      </c>
      <c r="C378" s="12">
        <v>1E-10</v>
      </c>
      <c r="D378" s="12">
        <v>1</v>
      </c>
      <c r="E378" s="12">
        <v>1</v>
      </c>
      <c r="F378" s="12">
        <v>0</v>
      </c>
      <c r="G378" s="12">
        <f t="shared" si="31"/>
        <v>3.5000000000999694</v>
      </c>
      <c r="H378" s="12">
        <f t="shared" si="36"/>
        <v>3.5000000000999694</v>
      </c>
      <c r="I378" s="13">
        <f t="shared" si="32"/>
        <v>0.96980261658070033</v>
      </c>
      <c r="J378" s="15">
        <f t="shared" si="33"/>
        <v>0.89485400890508426</v>
      </c>
      <c r="L378" s="15">
        <f t="shared" si="34"/>
        <v>3.5000000000999698</v>
      </c>
      <c r="M378" s="15" t="str">
        <f t="shared" si="35"/>
        <v>Passed</v>
      </c>
    </row>
    <row r="379" spans="1:13" x14ac:dyDescent="0.25">
      <c r="A379" s="11">
        <v>0</v>
      </c>
      <c r="B379" s="12">
        <v>1</v>
      </c>
      <c r="C379" s="12">
        <v>1E-10</v>
      </c>
      <c r="D379" s="12">
        <v>1</v>
      </c>
      <c r="E379" s="12">
        <v>1</v>
      </c>
      <c r="F379" s="12">
        <v>0</v>
      </c>
      <c r="G379" s="12">
        <f t="shared" si="31"/>
        <v>3.5100000000999692</v>
      </c>
      <c r="H379" s="12">
        <f t="shared" si="36"/>
        <v>3.5100000000999692</v>
      </c>
      <c r="I379" s="13">
        <f t="shared" si="32"/>
        <v>0.97010308556606251</v>
      </c>
      <c r="J379" s="15">
        <f t="shared" si="33"/>
        <v>0.89537239303770155</v>
      </c>
      <c r="L379" s="15">
        <f t="shared" si="34"/>
        <v>3.5100000000999709</v>
      </c>
      <c r="M379" s="15" t="str">
        <f t="shared" si="35"/>
        <v>Passed</v>
      </c>
    </row>
    <row r="380" spans="1:13" x14ac:dyDescent="0.25">
      <c r="A380" s="11">
        <v>0</v>
      </c>
      <c r="B380" s="12">
        <v>1</v>
      </c>
      <c r="C380" s="12">
        <v>1E-10</v>
      </c>
      <c r="D380" s="12">
        <v>1</v>
      </c>
      <c r="E380" s="12">
        <v>1</v>
      </c>
      <c r="F380" s="12">
        <v>0</v>
      </c>
      <c r="G380" s="12">
        <f t="shared" si="31"/>
        <v>3.5200000000999689</v>
      </c>
      <c r="H380" s="12">
        <f t="shared" si="36"/>
        <v>3.5200000000999689</v>
      </c>
      <c r="I380" s="13">
        <f t="shared" si="32"/>
        <v>0.97040056483506698</v>
      </c>
      <c r="J380" s="15">
        <f t="shared" si="33"/>
        <v>0.89588745657750135</v>
      </c>
      <c r="L380" s="15">
        <f t="shared" si="34"/>
        <v>3.5200000000999676</v>
      </c>
      <c r="M380" s="15" t="str">
        <f t="shared" si="35"/>
        <v>Passed</v>
      </c>
    </row>
    <row r="381" spans="1:13" x14ac:dyDescent="0.25">
      <c r="A381" s="11">
        <v>0</v>
      </c>
      <c r="B381" s="12">
        <v>1</v>
      </c>
      <c r="C381" s="12">
        <v>1E-10</v>
      </c>
      <c r="D381" s="12">
        <v>1</v>
      </c>
      <c r="E381" s="12">
        <v>1</v>
      </c>
      <c r="F381" s="12">
        <v>0</v>
      </c>
      <c r="G381" s="12">
        <f t="shared" si="31"/>
        <v>3.5300000000999687</v>
      </c>
      <c r="H381" s="12">
        <f t="shared" si="36"/>
        <v>3.5300000000999687</v>
      </c>
      <c r="I381" s="13">
        <f t="shared" si="32"/>
        <v>0.97069508413588879</v>
      </c>
      <c r="J381" s="15">
        <f t="shared" si="33"/>
        <v>0.89639922600189315</v>
      </c>
      <c r="L381" s="15">
        <f t="shared" si="34"/>
        <v>3.5300000000999674</v>
      </c>
      <c r="M381" s="15" t="str">
        <f t="shared" si="35"/>
        <v>Passed</v>
      </c>
    </row>
    <row r="382" spans="1:13" x14ac:dyDescent="0.25">
      <c r="A382" s="11">
        <v>0</v>
      </c>
      <c r="B382" s="12">
        <v>1</v>
      </c>
      <c r="C382" s="12">
        <v>1E-10</v>
      </c>
      <c r="D382" s="12">
        <v>1</v>
      </c>
      <c r="E382" s="12">
        <v>1</v>
      </c>
      <c r="F382" s="12">
        <v>0</v>
      </c>
      <c r="G382" s="12">
        <f t="shared" si="31"/>
        <v>3.5400000000999685</v>
      </c>
      <c r="H382" s="12">
        <f t="shared" si="36"/>
        <v>3.5400000000999685</v>
      </c>
      <c r="I382" s="13">
        <f t="shared" si="32"/>
        <v>0.9709866729207034</v>
      </c>
      <c r="J382" s="15">
        <f t="shared" si="33"/>
        <v>0.89690772753444636</v>
      </c>
      <c r="L382" s="15">
        <f t="shared" si="34"/>
        <v>3.5400000000999698</v>
      </c>
      <c r="M382" s="15" t="str">
        <f t="shared" si="35"/>
        <v>Passed</v>
      </c>
    </row>
    <row r="383" spans="1:13" x14ac:dyDescent="0.25">
      <c r="A383" s="11">
        <v>0</v>
      </c>
      <c r="B383" s="12">
        <v>1</v>
      </c>
      <c r="C383" s="12">
        <v>1E-10</v>
      </c>
      <c r="D383" s="12">
        <v>1</v>
      </c>
      <c r="E383" s="12">
        <v>1</v>
      </c>
      <c r="F383" s="12">
        <v>0</v>
      </c>
      <c r="G383" s="12">
        <f t="shared" si="31"/>
        <v>3.5500000000999683</v>
      </c>
      <c r="H383" s="12">
        <f t="shared" si="36"/>
        <v>3.5500000000999683</v>
      </c>
      <c r="I383" s="13">
        <f t="shared" si="32"/>
        <v>0.97127536034863216</v>
      </c>
      <c r="J383" s="15">
        <f t="shared" si="33"/>
        <v>0.89741298714773321</v>
      </c>
      <c r="L383" s="15">
        <f t="shared" si="34"/>
        <v>3.5500000000999692</v>
      </c>
      <c r="M383" s="15" t="str">
        <f t="shared" si="35"/>
        <v>Passed</v>
      </c>
    </row>
    <row r="384" spans="1:13" x14ac:dyDescent="0.25">
      <c r="A384" s="11">
        <v>0</v>
      </c>
      <c r="B384" s="12">
        <v>1</v>
      </c>
      <c r="C384" s="12">
        <v>1E-10</v>
      </c>
      <c r="D384" s="12">
        <v>1</v>
      </c>
      <c r="E384" s="12">
        <v>1</v>
      </c>
      <c r="F384" s="12">
        <v>0</v>
      </c>
      <c r="G384" s="12">
        <f t="shared" si="31"/>
        <v>3.5600000000999681</v>
      </c>
      <c r="H384" s="12">
        <f t="shared" si="36"/>
        <v>3.5600000000999681</v>
      </c>
      <c r="I384" s="13">
        <f t="shared" si="32"/>
        <v>0.97156117528865849</v>
      </c>
      <c r="J384" s="15">
        <f t="shared" si="33"/>
        <v>0.89791503056613475</v>
      </c>
      <c r="L384" s="15">
        <f t="shared" si="34"/>
        <v>3.5600000000999685</v>
      </c>
      <c r="M384" s="15" t="str">
        <f t="shared" si="35"/>
        <v>Passed</v>
      </c>
    </row>
    <row r="385" spans="1:13" x14ac:dyDescent="0.25">
      <c r="A385" s="11">
        <v>0</v>
      </c>
      <c r="B385" s="12">
        <v>1</v>
      </c>
      <c r="C385" s="12">
        <v>1E-10</v>
      </c>
      <c r="D385" s="12">
        <v>1</v>
      </c>
      <c r="E385" s="12">
        <v>1</v>
      </c>
      <c r="F385" s="12">
        <v>0</v>
      </c>
      <c r="G385" s="12">
        <f t="shared" si="31"/>
        <v>3.5700000000999679</v>
      </c>
      <c r="H385" s="12">
        <f t="shared" si="36"/>
        <v>3.5700000000999679</v>
      </c>
      <c r="I385" s="13">
        <f t="shared" si="32"/>
        <v>0.97184414632251459</v>
      </c>
      <c r="J385" s="15">
        <f t="shared" si="33"/>
        <v>0.89841388326861082</v>
      </c>
      <c r="L385" s="15">
        <f t="shared" si="34"/>
        <v>3.5700000000999683</v>
      </c>
      <c r="M385" s="15" t="str">
        <f t="shared" si="35"/>
        <v>Passed</v>
      </c>
    </row>
    <row r="386" spans="1:13" x14ac:dyDescent="0.25">
      <c r="A386" s="11">
        <v>0</v>
      </c>
      <c r="B386" s="12">
        <v>1</v>
      </c>
      <c r="C386" s="12">
        <v>1E-10</v>
      </c>
      <c r="D386" s="12">
        <v>1</v>
      </c>
      <c r="E386" s="12">
        <v>1</v>
      </c>
      <c r="F386" s="12">
        <v>0</v>
      </c>
      <c r="G386" s="12">
        <f t="shared" si="31"/>
        <v>3.5800000000999677</v>
      </c>
      <c r="H386" s="12">
        <f t="shared" si="36"/>
        <v>3.5800000000999677</v>
      </c>
      <c r="I386" s="13">
        <f t="shared" si="32"/>
        <v>0.97212430174753961</v>
      </c>
      <c r="J386" s="15">
        <f t="shared" si="33"/>
        <v>0.89890957049143572</v>
      </c>
      <c r="L386" s="15">
        <f t="shared" si="34"/>
        <v>3.5800000000999663</v>
      </c>
      <c r="M386" s="15" t="str">
        <f t="shared" si="35"/>
        <v>Passed</v>
      </c>
    </row>
    <row r="387" spans="1:13" x14ac:dyDescent="0.25">
      <c r="A387" s="11">
        <v>0</v>
      </c>
      <c r="B387" s="12">
        <v>1</v>
      </c>
      <c r="C387" s="12">
        <v>1E-10</v>
      </c>
      <c r="D387" s="12">
        <v>1</v>
      </c>
      <c r="E387" s="12">
        <v>1</v>
      </c>
      <c r="F387" s="12">
        <v>0</v>
      </c>
      <c r="G387" s="12">
        <f t="shared" si="31"/>
        <v>3.5900000000999674</v>
      </c>
      <c r="H387" s="12">
        <f t="shared" si="36"/>
        <v>3.5900000000999674</v>
      </c>
      <c r="I387" s="13">
        <f t="shared" si="32"/>
        <v>0.97240166957950969</v>
      </c>
      <c r="J387" s="15">
        <f t="shared" si="33"/>
        <v>0.89940211723089813</v>
      </c>
      <c r="L387" s="15">
        <f t="shared" si="34"/>
        <v>3.5900000000999688</v>
      </c>
      <c r="M387" s="15" t="str">
        <f t="shared" si="35"/>
        <v>Passed</v>
      </c>
    </row>
    <row r="388" spans="1:13" x14ac:dyDescent="0.25">
      <c r="A388" s="11">
        <v>0</v>
      </c>
      <c r="B388" s="12">
        <v>1</v>
      </c>
      <c r="C388" s="12">
        <v>1E-10</v>
      </c>
      <c r="D388" s="12">
        <v>1</v>
      </c>
      <c r="E388" s="12">
        <v>1</v>
      </c>
      <c r="F388" s="12">
        <v>0</v>
      </c>
      <c r="G388" s="12">
        <f t="shared" si="31"/>
        <v>3.6000000000999672</v>
      </c>
      <c r="H388" s="12">
        <f t="shared" si="36"/>
        <v>3.6000000000999672</v>
      </c>
      <c r="I388" s="13">
        <f t="shared" si="32"/>
        <v>0.97267627755543895</v>
      </c>
      <c r="J388" s="15">
        <f t="shared" si="33"/>
        <v>0.89989154824596773</v>
      </c>
      <c r="L388" s="15">
        <f t="shared" si="34"/>
        <v>3.6000000000999686</v>
      </c>
      <c r="M388" s="15" t="str">
        <f t="shared" si="35"/>
        <v>Passed</v>
      </c>
    </row>
    <row r="389" spans="1:13" x14ac:dyDescent="0.25">
      <c r="A389" s="11">
        <v>0</v>
      </c>
      <c r="B389" s="12">
        <v>1</v>
      </c>
      <c r="C389" s="12">
        <v>1E-10</v>
      </c>
      <c r="D389" s="12">
        <v>1</v>
      </c>
      <c r="E389" s="12">
        <v>1</v>
      </c>
      <c r="F389" s="12">
        <v>0</v>
      </c>
      <c r="G389" s="12">
        <f t="shared" si="31"/>
        <v>3.610000000099967</v>
      </c>
      <c r="H389" s="12">
        <f t="shared" si="36"/>
        <v>3.610000000099967</v>
      </c>
      <c r="I389" s="13">
        <f t="shared" si="32"/>
        <v>0.97294815313635385</v>
      </c>
      <c r="J389" s="15">
        <f t="shared" si="33"/>
        <v>0.90037788806092756</v>
      </c>
      <c r="L389" s="15">
        <f t="shared" si="34"/>
        <v>3.6100000000999661</v>
      </c>
      <c r="M389" s="15" t="str">
        <f t="shared" si="35"/>
        <v>Passed</v>
      </c>
    </row>
    <row r="390" spans="1:13" x14ac:dyDescent="0.25">
      <c r="A390" s="11">
        <v>0</v>
      </c>
      <c r="B390" s="12">
        <v>1</v>
      </c>
      <c r="C390" s="12">
        <v>1E-10</v>
      </c>
      <c r="D390" s="12">
        <v>1</v>
      </c>
      <c r="E390" s="12">
        <v>1</v>
      </c>
      <c r="F390" s="12">
        <v>0</v>
      </c>
      <c r="G390" s="12">
        <f t="shared" si="31"/>
        <v>3.6200000000999668</v>
      </c>
      <c r="H390" s="12">
        <f t="shared" si="36"/>
        <v>3.6200000000999668</v>
      </c>
      <c r="I390" s="13">
        <f t="shared" si="32"/>
        <v>0.9732173235100392</v>
      </c>
      <c r="J390" s="15">
        <f t="shared" si="33"/>
        <v>0.90086116096797286</v>
      </c>
      <c r="L390" s="15">
        <f t="shared" si="34"/>
        <v>3.6200000000999668</v>
      </c>
      <c r="M390" s="15" t="str">
        <f t="shared" si="35"/>
        <v>Passed</v>
      </c>
    </row>
    <row r="391" spans="1:13" x14ac:dyDescent="0.25">
      <c r="A391" s="11">
        <v>0</v>
      </c>
      <c r="B391" s="12">
        <v>1</v>
      </c>
      <c r="C391" s="12">
        <v>1E-10</v>
      </c>
      <c r="D391" s="12">
        <v>1</v>
      </c>
      <c r="E391" s="12">
        <v>1</v>
      </c>
      <c r="F391" s="12">
        <v>0</v>
      </c>
      <c r="G391" s="12">
        <f t="shared" si="31"/>
        <v>3.6300000000999666</v>
      </c>
      <c r="H391" s="12">
        <f t="shared" si="36"/>
        <v>3.6300000000999666</v>
      </c>
      <c r="I391" s="13">
        <f t="shared" si="32"/>
        <v>0.97348381559375652</v>
      </c>
      <c r="J391" s="15">
        <f t="shared" si="33"/>
        <v>0.90134139102977773</v>
      </c>
      <c r="L391" s="15">
        <f t="shared" si="34"/>
        <v>3.6300000000999653</v>
      </c>
      <c r="M391" s="15" t="str">
        <f t="shared" si="35"/>
        <v>Passed</v>
      </c>
    </row>
    <row r="392" spans="1:13" x14ac:dyDescent="0.25">
      <c r="A392" s="11">
        <v>0</v>
      </c>
      <c r="B392" s="12">
        <v>1</v>
      </c>
      <c r="C392" s="12">
        <v>1E-10</v>
      </c>
      <c r="D392" s="12">
        <v>1</v>
      </c>
      <c r="E392" s="12">
        <v>1</v>
      </c>
      <c r="F392" s="12">
        <v>0</v>
      </c>
      <c r="G392" s="12">
        <f t="shared" si="31"/>
        <v>3.6400000000999664</v>
      </c>
      <c r="H392" s="12">
        <f t="shared" si="36"/>
        <v>3.6400000000999664</v>
      </c>
      <c r="I392" s="13">
        <f t="shared" si="32"/>
        <v>0.97374765603693636</v>
      </c>
      <c r="J392" s="15">
        <f t="shared" si="33"/>
        <v>0.90181860208202924</v>
      </c>
      <c r="L392" s="15">
        <f t="shared" si="34"/>
        <v>3.6400000000999655</v>
      </c>
      <c r="M392" s="15" t="str">
        <f t="shared" si="35"/>
        <v>Passed</v>
      </c>
    </row>
    <row r="393" spans="1:13" x14ac:dyDescent="0.25">
      <c r="A393" s="11">
        <v>0</v>
      </c>
      <c r="B393" s="12">
        <v>1</v>
      </c>
      <c r="C393" s="12">
        <v>1E-10</v>
      </c>
      <c r="D393" s="12">
        <v>1</v>
      </c>
      <c r="E393" s="12">
        <v>1</v>
      </c>
      <c r="F393" s="12">
        <v>0</v>
      </c>
      <c r="G393" s="12">
        <f t="shared" si="31"/>
        <v>3.6500000000999662</v>
      </c>
      <c r="H393" s="12">
        <f t="shared" si="36"/>
        <v>3.6500000000999662</v>
      </c>
      <c r="I393" s="13">
        <f t="shared" si="32"/>
        <v>0.97400887122384294</v>
      </c>
      <c r="J393" s="15">
        <f t="shared" si="33"/>
        <v>0.90229281773592962</v>
      </c>
      <c r="L393" s="15">
        <f t="shared" si="34"/>
        <v>3.6500000000999684</v>
      </c>
      <c r="M393" s="15" t="str">
        <f t="shared" si="35"/>
        <v>Passed</v>
      </c>
    </row>
    <row r="394" spans="1:13" x14ac:dyDescent="0.25">
      <c r="A394" s="11">
        <v>0</v>
      </c>
      <c r="B394" s="12">
        <v>1</v>
      </c>
      <c r="C394" s="12">
        <v>1E-10</v>
      </c>
      <c r="D394" s="12">
        <v>1</v>
      </c>
      <c r="E394" s="12">
        <v>1</v>
      </c>
      <c r="F394" s="12">
        <v>0</v>
      </c>
      <c r="G394" s="12">
        <f t="shared" si="31"/>
        <v>3.660000000099966</v>
      </c>
      <c r="H394" s="12">
        <f t="shared" si="36"/>
        <v>3.660000000099966</v>
      </c>
      <c r="I394" s="13">
        <f t="shared" si="32"/>
        <v>0.97426748727621248</v>
      </c>
      <c r="J394" s="15">
        <f t="shared" si="33"/>
        <v>0.90276406138066634</v>
      </c>
      <c r="L394" s="15">
        <f t="shared" si="34"/>
        <v>3.6600000000999682</v>
      </c>
      <c r="M394" s="15" t="str">
        <f t="shared" si="35"/>
        <v>Passed</v>
      </c>
    </row>
    <row r="395" spans="1:13" x14ac:dyDescent="0.25">
      <c r="A395" s="11">
        <v>0</v>
      </c>
      <c r="B395" s="12">
        <v>1</v>
      </c>
      <c r="C395" s="12">
        <v>1E-10</v>
      </c>
      <c r="D395" s="12">
        <v>1</v>
      </c>
      <c r="E395" s="12">
        <v>1</v>
      </c>
      <c r="F395" s="12">
        <v>0</v>
      </c>
      <c r="G395" s="12">
        <f t="shared" si="31"/>
        <v>3.6700000000999657</v>
      </c>
      <c r="H395" s="12">
        <f t="shared" si="36"/>
        <v>3.6700000000999657</v>
      </c>
      <c r="I395" s="13">
        <f t="shared" si="32"/>
        <v>0.97452353005586578</v>
      </c>
      <c r="J395" s="15">
        <f t="shared" si="33"/>
        <v>0.90323235618585285</v>
      </c>
      <c r="L395" s="15">
        <f t="shared" si="34"/>
        <v>3.6700000000999666</v>
      </c>
      <c r="M395" s="15" t="str">
        <f t="shared" si="35"/>
        <v>Passed</v>
      </c>
    </row>
    <row r="396" spans="1:13" x14ac:dyDescent="0.25">
      <c r="A396" s="11">
        <v>0</v>
      </c>
      <c r="B396" s="12">
        <v>1</v>
      </c>
      <c r="C396" s="12">
        <v>1E-10</v>
      </c>
      <c r="D396" s="12">
        <v>1</v>
      </c>
      <c r="E396" s="12">
        <v>1</v>
      </c>
      <c r="F396" s="12">
        <v>0</v>
      </c>
      <c r="G396" s="12">
        <f t="shared" si="31"/>
        <v>3.6800000000999655</v>
      </c>
      <c r="H396" s="12">
        <f t="shared" si="36"/>
        <v>3.6800000000999655</v>
      </c>
      <c r="I396" s="13">
        <f t="shared" si="32"/>
        <v>0.97477702516729425</v>
      </c>
      <c r="J396" s="15">
        <f t="shared" si="33"/>
        <v>0.90369772510393676</v>
      </c>
      <c r="L396" s="15">
        <f t="shared" si="34"/>
        <v>3.6800000000999673</v>
      </c>
      <c r="M396" s="15" t="str">
        <f t="shared" si="35"/>
        <v>Passed</v>
      </c>
    </row>
    <row r="397" spans="1:13" x14ac:dyDescent="0.25">
      <c r="A397" s="11">
        <v>0</v>
      </c>
      <c r="B397" s="12">
        <v>1</v>
      </c>
      <c r="C397" s="12">
        <v>1E-10</v>
      </c>
      <c r="D397" s="12">
        <v>1</v>
      </c>
      <c r="E397" s="12">
        <v>1</v>
      </c>
      <c r="F397" s="12">
        <v>0</v>
      </c>
      <c r="G397" s="12">
        <f t="shared" si="31"/>
        <v>3.6900000000999653</v>
      </c>
      <c r="H397" s="12">
        <f t="shared" si="36"/>
        <v>3.6900000000999653</v>
      </c>
      <c r="I397" s="13">
        <f t="shared" si="32"/>
        <v>0.97502799796022022</v>
      </c>
      <c r="J397" s="15">
        <f t="shared" si="33"/>
        <v>0.90416019087257937</v>
      </c>
      <c r="L397" s="15">
        <f t="shared" si="34"/>
        <v>3.6900000000999666</v>
      </c>
      <c r="M397" s="15" t="str">
        <f t="shared" si="35"/>
        <v>Passed</v>
      </c>
    </row>
    <row r="398" spans="1:13" x14ac:dyDescent="0.25">
      <c r="A398" s="11">
        <v>0</v>
      </c>
      <c r="B398" s="12">
        <v>1</v>
      </c>
      <c r="C398" s="12">
        <v>1E-10</v>
      </c>
      <c r="D398" s="12">
        <v>1</v>
      </c>
      <c r="E398" s="12">
        <v>1</v>
      </c>
      <c r="F398" s="12">
        <v>0</v>
      </c>
      <c r="G398" s="12">
        <f t="shared" si="31"/>
        <v>3.7000000000999651</v>
      </c>
      <c r="H398" s="12">
        <f t="shared" si="36"/>
        <v>3.7000000000999651</v>
      </c>
      <c r="I398" s="13">
        <f t="shared" si="32"/>
        <v>0.97527647353213209</v>
      </c>
      <c r="J398" s="15">
        <f t="shared" si="33"/>
        <v>0.90461977601700472</v>
      </c>
      <c r="L398" s="15">
        <f t="shared" si="34"/>
        <v>3.7000000000999651</v>
      </c>
      <c r="M398" s="15" t="str">
        <f t="shared" si="35"/>
        <v>Passed</v>
      </c>
    </row>
    <row r="399" spans="1:13" x14ac:dyDescent="0.25">
      <c r="A399" s="11">
        <v>0</v>
      </c>
      <c r="B399" s="12">
        <v>1</v>
      </c>
      <c r="C399" s="12">
        <v>1E-10</v>
      </c>
      <c r="D399" s="12">
        <v>1</v>
      </c>
      <c r="E399" s="12">
        <v>1</v>
      </c>
      <c r="F399" s="12">
        <v>0</v>
      </c>
      <c r="G399" s="12">
        <f t="shared" si="31"/>
        <v>3.7100000000999649</v>
      </c>
      <c r="H399" s="12">
        <f t="shared" si="36"/>
        <v>3.7100000000999649</v>
      </c>
      <c r="I399" s="13">
        <f t="shared" si="32"/>
        <v>0.97552247673079417</v>
      </c>
      <c r="J399" s="15">
        <f t="shared" si="33"/>
        <v>0.90507650285231989</v>
      </c>
      <c r="L399" s="15">
        <f t="shared" si="34"/>
        <v>3.7100000000999631</v>
      </c>
      <c r="M399" s="15" t="str">
        <f t="shared" si="35"/>
        <v>Passed</v>
      </c>
    </row>
    <row r="400" spans="1:13" x14ac:dyDescent="0.25">
      <c r="A400" s="11">
        <v>0</v>
      </c>
      <c r="B400" s="12">
        <v>1</v>
      </c>
      <c r="C400" s="12">
        <v>1E-10</v>
      </c>
      <c r="D400" s="12">
        <v>1</v>
      </c>
      <c r="E400" s="12">
        <v>1</v>
      </c>
      <c r="F400" s="12">
        <v>0</v>
      </c>
      <c r="G400" s="12">
        <f t="shared" si="31"/>
        <v>3.7200000000999647</v>
      </c>
      <c r="H400" s="12">
        <f t="shared" si="36"/>
        <v>3.7200000000999647</v>
      </c>
      <c r="I400" s="13">
        <f t="shared" si="32"/>
        <v>0.97576603215673141</v>
      </c>
      <c r="J400" s="15">
        <f t="shared" si="33"/>
        <v>0.90553039348580533</v>
      </c>
      <c r="L400" s="15">
        <f t="shared" si="34"/>
        <v>3.7200000000999642</v>
      </c>
      <c r="M400" s="15" t="str">
        <f t="shared" si="35"/>
        <v>Passed</v>
      </c>
    </row>
    <row r="401" spans="1:13" x14ac:dyDescent="0.25">
      <c r="A401" s="11">
        <v>0</v>
      </c>
      <c r="B401" s="12">
        <v>1</v>
      </c>
      <c r="C401" s="12">
        <v>1E-10</v>
      </c>
      <c r="D401" s="12">
        <v>1</v>
      </c>
      <c r="E401" s="12">
        <v>1</v>
      </c>
      <c r="F401" s="12">
        <v>0</v>
      </c>
      <c r="G401" s="12">
        <f t="shared" si="31"/>
        <v>3.7300000000999645</v>
      </c>
      <c r="H401" s="12">
        <f t="shared" si="36"/>
        <v>3.7300000000999645</v>
      </c>
      <c r="I401" s="13">
        <f t="shared" si="32"/>
        <v>0.97600716416568922</v>
      </c>
      <c r="J401" s="15">
        <f t="shared" si="33"/>
        <v>0.90598146981917849</v>
      </c>
      <c r="L401" s="15">
        <f t="shared" si="34"/>
        <v>3.7300000000999631</v>
      </c>
      <c r="M401" s="15" t="str">
        <f t="shared" si="35"/>
        <v>Passed</v>
      </c>
    </row>
    <row r="402" spans="1:13" x14ac:dyDescent="0.25">
      <c r="A402" s="11">
        <v>0</v>
      </c>
      <c r="B402" s="12">
        <v>1</v>
      </c>
      <c r="C402" s="12">
        <v>1E-10</v>
      </c>
      <c r="D402" s="12">
        <v>1</v>
      </c>
      <c r="E402" s="12">
        <v>1</v>
      </c>
      <c r="F402" s="12">
        <v>0</v>
      </c>
      <c r="G402" s="12">
        <f t="shared" si="31"/>
        <v>3.7400000000999643</v>
      </c>
      <c r="H402" s="12">
        <f t="shared" si="36"/>
        <v>3.7400000000999643</v>
      </c>
      <c r="I402" s="13">
        <f t="shared" si="32"/>
        <v>0.97624589687106955</v>
      </c>
      <c r="J402" s="15">
        <f t="shared" si="33"/>
        <v>0.90642975355082722</v>
      </c>
      <c r="L402" s="15">
        <f t="shared" si="34"/>
        <v>3.7400000000999638</v>
      </c>
      <c r="M402" s="15" t="str">
        <f t="shared" si="35"/>
        <v>Passed</v>
      </c>
    </row>
    <row r="403" spans="1:13" x14ac:dyDescent="0.25">
      <c r="A403" s="11">
        <v>0</v>
      </c>
      <c r="B403" s="12">
        <v>1</v>
      </c>
      <c r="C403" s="12">
        <v>1E-10</v>
      </c>
      <c r="D403" s="12">
        <v>1</v>
      </c>
      <c r="E403" s="12">
        <v>1</v>
      </c>
      <c r="F403" s="12">
        <v>0</v>
      </c>
      <c r="G403" s="12">
        <f t="shared" si="31"/>
        <v>3.750000000099964</v>
      </c>
      <c r="H403" s="12">
        <f t="shared" si="36"/>
        <v>3.750000000099964</v>
      </c>
      <c r="I403" s="13">
        <f t="shared" si="32"/>
        <v>0.97648225414634182</v>
      </c>
      <c r="J403" s="15">
        <f t="shared" si="33"/>
        <v>0.90687526617801739</v>
      </c>
      <c r="L403" s="15">
        <f t="shared" si="34"/>
        <v>3.750000000099964</v>
      </c>
      <c r="M403" s="15" t="str">
        <f t="shared" si="35"/>
        <v>Passed</v>
      </c>
    </row>
    <row r="404" spans="1:13" x14ac:dyDescent="0.25">
      <c r="A404" s="11">
        <v>0</v>
      </c>
      <c r="B404" s="12">
        <v>1</v>
      </c>
      <c r="C404" s="12">
        <v>1E-10</v>
      </c>
      <c r="D404" s="12">
        <v>1</v>
      </c>
      <c r="E404" s="12">
        <v>1</v>
      </c>
      <c r="F404" s="12">
        <v>0</v>
      </c>
      <c r="G404" s="12">
        <f t="shared" si="31"/>
        <v>3.7600000000999638</v>
      </c>
      <c r="H404" s="12">
        <f t="shared" si="36"/>
        <v>3.7600000000999638</v>
      </c>
      <c r="I404" s="13">
        <f t="shared" si="32"/>
        <v>0.97671625962743058</v>
      </c>
      <c r="J404" s="15">
        <f t="shared" si="33"/>
        <v>0.90731802899907166</v>
      </c>
      <c r="L404" s="15">
        <f t="shared" si="34"/>
        <v>3.760000000099966</v>
      </c>
      <c r="M404" s="15" t="str">
        <f t="shared" si="35"/>
        <v>Passed</v>
      </c>
    </row>
    <row r="405" spans="1:13" x14ac:dyDescent="0.25">
      <c r="A405" s="11">
        <v>0</v>
      </c>
      <c r="B405" s="12">
        <v>1</v>
      </c>
      <c r="C405" s="12">
        <v>1E-10</v>
      </c>
      <c r="D405" s="12">
        <v>1</v>
      </c>
      <c r="E405" s="12">
        <v>1</v>
      </c>
      <c r="F405" s="12">
        <v>0</v>
      </c>
      <c r="G405" s="12">
        <f t="shared" si="31"/>
        <v>3.7700000000999636</v>
      </c>
      <c r="H405" s="12">
        <f t="shared" si="36"/>
        <v>3.7700000000999636</v>
      </c>
      <c r="I405" s="13">
        <f t="shared" si="32"/>
        <v>0.97694793671507885</v>
      </c>
      <c r="J405" s="15">
        <f t="shared" si="33"/>
        <v>0.9077580631155221</v>
      </c>
      <c r="L405" s="15">
        <f t="shared" si="34"/>
        <v>3.7700000000999658</v>
      </c>
      <c r="M405" s="15" t="str">
        <f t="shared" si="35"/>
        <v>Passed</v>
      </c>
    </row>
    <row r="406" spans="1:13" x14ac:dyDescent="0.25">
      <c r="A406" s="11">
        <v>0</v>
      </c>
      <c r="B406" s="12">
        <v>1</v>
      </c>
      <c r="C406" s="12">
        <v>1E-10</v>
      </c>
      <c r="D406" s="12">
        <v>1</v>
      </c>
      <c r="E406" s="12">
        <v>1</v>
      </c>
      <c r="F406" s="12">
        <v>0</v>
      </c>
      <c r="G406" s="12">
        <f t="shared" si="31"/>
        <v>3.7800000000999634</v>
      </c>
      <c r="H406" s="12">
        <f t="shared" si="36"/>
        <v>3.7800000000999634</v>
      </c>
      <c r="I406" s="13">
        <f t="shared" si="32"/>
        <v>0.97717730857718843</v>
      </c>
      <c r="J406" s="15">
        <f t="shared" si="33"/>
        <v>0.90819538943423672</v>
      </c>
      <c r="L406" s="15">
        <f t="shared" si="34"/>
        <v>3.7800000000999621</v>
      </c>
      <c r="M406" s="15" t="str">
        <f t="shared" si="35"/>
        <v>Passed</v>
      </c>
    </row>
    <row r="407" spans="1:13" x14ac:dyDescent="0.25">
      <c r="A407" s="11">
        <v>0</v>
      </c>
      <c r="B407" s="12">
        <v>1</v>
      </c>
      <c r="C407" s="12">
        <v>1E-10</v>
      </c>
      <c r="D407" s="12">
        <v>1</v>
      </c>
      <c r="E407" s="12">
        <v>1</v>
      </c>
      <c r="F407" s="12">
        <v>0</v>
      </c>
      <c r="G407" s="12">
        <f t="shared" si="31"/>
        <v>3.7900000000999632</v>
      </c>
      <c r="H407" s="12">
        <f t="shared" si="36"/>
        <v>3.7900000000999632</v>
      </c>
      <c r="I407" s="13">
        <f t="shared" si="32"/>
        <v>0.97740439815113689</v>
      </c>
      <c r="J407" s="15">
        <f t="shared" si="33"/>
        <v>0.90863002866951814</v>
      </c>
      <c r="L407" s="15">
        <f t="shared" si="34"/>
        <v>3.7900000000999641</v>
      </c>
      <c r="M407" s="15" t="str">
        <f t="shared" si="35"/>
        <v>Passed</v>
      </c>
    </row>
    <row r="408" spans="1:13" x14ac:dyDescent="0.25">
      <c r="A408" s="11">
        <v>0</v>
      </c>
      <c r="B408" s="12">
        <v>1</v>
      </c>
      <c r="C408" s="12">
        <v>1E-10</v>
      </c>
      <c r="D408" s="12">
        <v>1</v>
      </c>
      <c r="E408" s="12">
        <v>1</v>
      </c>
      <c r="F408" s="12">
        <v>0</v>
      </c>
      <c r="G408" s="12">
        <f t="shared" si="31"/>
        <v>3.800000000099963</v>
      </c>
      <c r="H408" s="12">
        <f t="shared" si="36"/>
        <v>3.800000000099963</v>
      </c>
      <c r="I408" s="13">
        <f t="shared" si="32"/>
        <v>0.97762922814607067</v>
      </c>
      <c r="J408" s="15">
        <f t="shared" si="33"/>
        <v>0.90906200134517801</v>
      </c>
      <c r="L408" s="15">
        <f t="shared" si="34"/>
        <v>3.8000000000999639</v>
      </c>
      <c r="M408" s="15" t="str">
        <f t="shared" si="35"/>
        <v>Passed</v>
      </c>
    </row>
    <row r="409" spans="1:13" x14ac:dyDescent="0.25">
      <c r="A409" s="11">
        <v>0</v>
      </c>
      <c r="B409" s="12">
        <v>1</v>
      </c>
      <c r="C409" s="12">
        <v>1E-10</v>
      </c>
      <c r="D409" s="12">
        <v>1</v>
      </c>
      <c r="E409" s="12">
        <v>1</v>
      </c>
      <c r="F409" s="12">
        <v>0</v>
      </c>
      <c r="G409" s="12">
        <f t="shared" si="31"/>
        <v>3.8100000000999628</v>
      </c>
      <c r="H409" s="12">
        <f t="shared" si="36"/>
        <v>3.8100000000999628</v>
      </c>
      <c r="I409" s="13">
        <f t="shared" si="32"/>
        <v>0.97785182104517665</v>
      </c>
      <c r="J409" s="15">
        <f t="shared" si="33"/>
        <v>0.90949132779658526</v>
      </c>
      <c r="L409" s="15">
        <f t="shared" si="34"/>
        <v>3.8100000000999614</v>
      </c>
      <c r="M409" s="15" t="str">
        <f t="shared" si="35"/>
        <v>Passed</v>
      </c>
    </row>
    <row r="410" spans="1:13" x14ac:dyDescent="0.25">
      <c r="A410" s="11">
        <v>0</v>
      </c>
      <c r="B410" s="12">
        <v>1</v>
      </c>
      <c r="C410" s="12">
        <v>1E-10</v>
      </c>
      <c r="D410" s="12">
        <v>1</v>
      </c>
      <c r="E410" s="12">
        <v>1</v>
      </c>
      <c r="F410" s="12">
        <v>0</v>
      </c>
      <c r="G410" s="12">
        <f t="shared" si="31"/>
        <v>3.8200000000999625</v>
      </c>
      <c r="H410" s="12">
        <f t="shared" si="36"/>
        <v>3.8200000000999625</v>
      </c>
      <c r="I410" s="13">
        <f t="shared" si="32"/>
        <v>0.97807219910793031</v>
      </c>
      <c r="J410" s="15">
        <f t="shared" si="33"/>
        <v>0.9099180281726893</v>
      </c>
      <c r="L410" s="15">
        <f t="shared" si="34"/>
        <v>3.8200000000999608</v>
      </c>
      <c r="M410" s="15" t="str">
        <f t="shared" si="35"/>
        <v>Passed</v>
      </c>
    </row>
    <row r="411" spans="1:13" x14ac:dyDescent="0.25">
      <c r="A411" s="11">
        <v>0</v>
      </c>
      <c r="B411" s="12">
        <v>1</v>
      </c>
      <c r="C411" s="12">
        <v>1E-10</v>
      </c>
      <c r="D411" s="12">
        <v>1</v>
      </c>
      <c r="E411" s="12">
        <v>1</v>
      </c>
      <c r="F411" s="12">
        <v>0</v>
      </c>
      <c r="G411" s="12">
        <f t="shared" si="31"/>
        <v>3.8300000000999623</v>
      </c>
      <c r="H411" s="12">
        <f t="shared" si="36"/>
        <v>3.8300000000999623</v>
      </c>
      <c r="I411" s="13">
        <f t="shared" si="32"/>
        <v>0.97829038437232152</v>
      </c>
      <c r="J411" s="15">
        <f t="shared" si="33"/>
        <v>0.91034212243801815</v>
      </c>
      <c r="L411" s="15">
        <f t="shared" si="34"/>
        <v>3.8300000000999601</v>
      </c>
      <c r="M411" s="15" t="str">
        <f t="shared" si="35"/>
        <v>Passed</v>
      </c>
    </row>
    <row r="412" spans="1:13" x14ac:dyDescent="0.25">
      <c r="A412" s="11">
        <v>0</v>
      </c>
      <c r="B412" s="12">
        <v>1</v>
      </c>
      <c r="C412" s="12">
        <v>1E-10</v>
      </c>
      <c r="D412" s="12">
        <v>1</v>
      </c>
      <c r="E412" s="12">
        <v>1</v>
      </c>
      <c r="F412" s="12">
        <v>0</v>
      </c>
      <c r="G412" s="12">
        <f t="shared" si="31"/>
        <v>3.8400000000999621</v>
      </c>
      <c r="H412" s="12">
        <f t="shared" si="36"/>
        <v>3.8400000000999621</v>
      </c>
      <c r="I412" s="13">
        <f t="shared" si="32"/>
        <v>0.97850639865705857</v>
      </c>
      <c r="J412" s="15">
        <f t="shared" si="33"/>
        <v>0.91076363037465269</v>
      </c>
      <c r="L412" s="15">
        <f t="shared" si="34"/>
        <v>3.8400000000999595</v>
      </c>
      <c r="M412" s="15" t="str">
        <f t="shared" si="35"/>
        <v>Passed</v>
      </c>
    </row>
    <row r="413" spans="1:13" x14ac:dyDescent="0.25">
      <c r="A413" s="11">
        <v>0</v>
      </c>
      <c r="B413" s="12">
        <v>1</v>
      </c>
      <c r="C413" s="12">
        <v>1E-10</v>
      </c>
      <c r="D413" s="12">
        <v>1</v>
      </c>
      <c r="E413" s="12">
        <v>1</v>
      </c>
      <c r="F413" s="12">
        <v>0</v>
      </c>
      <c r="G413" s="12">
        <f t="shared" ref="G413:G476" si="37" xml:space="preserve"> ( (H413) - F413 )/ E413</f>
        <v>3.8500000000999619</v>
      </c>
      <c r="H413" s="12">
        <f t="shared" si="36"/>
        <v>3.8500000000999619</v>
      </c>
      <c r="I413" s="13">
        <f t="shared" ref="I413:I476" si="38" xml:space="preserve"> IF(C413 &gt; 0, ( _xlfn.GAMMA.DIST(G413, D413, E413,TRUE) ), 1 - ( _xlfn.GAMMA.DIST(G413, D413, E413,TRUE) ) )</f>
        <v>0.97872026356374997</v>
      </c>
      <c r="J413" s="15">
        <f t="shared" ref="J413:J428" si="39">_xlfn.LOGNORM.DIST(H413, 0, 1, TRUE)</f>
        <v>0.91118257158417615</v>
      </c>
      <c r="L413" s="15">
        <f t="shared" ref="L413:L476" si="40" xml:space="preserve"> E413* _xlfn.GAMMA.INV(I413, D413, E413) + F413</f>
        <v>3.850000000099961</v>
      </c>
      <c r="M413" s="15" t="str">
        <f t="shared" ref="M413:M476" si="41">IF(ABS(L413- H413) &lt;= (ABS(H413) * 0.01), "Passed", "Failed")</f>
        <v>Passed</v>
      </c>
    </row>
    <row r="414" spans="1:13" x14ac:dyDescent="0.25">
      <c r="A414" s="11">
        <v>0</v>
      </c>
      <c r="B414" s="12">
        <v>1</v>
      </c>
      <c r="C414" s="12">
        <v>1E-10</v>
      </c>
      <c r="D414" s="12">
        <v>1</v>
      </c>
      <c r="E414" s="12">
        <v>1</v>
      </c>
      <c r="F414" s="12">
        <v>0</v>
      </c>
      <c r="G414" s="12">
        <f t="shared" si="37"/>
        <v>3.8600000000999617</v>
      </c>
      <c r="H414" s="12">
        <f t="shared" ref="H414:H477" si="42">H413+0.01</f>
        <v>3.8600000000999617</v>
      </c>
      <c r="I414" s="13">
        <f t="shared" si="38"/>
        <v>0.97893200047906459</v>
      </c>
      <c r="J414" s="15">
        <f t="shared" si="39"/>
        <v>0.91159896548960018</v>
      </c>
      <c r="L414" s="15">
        <f t="shared" si="40"/>
        <v>3.860000000099963</v>
      </c>
      <c r="M414" s="15" t="str">
        <f t="shared" si="41"/>
        <v>Passed</v>
      </c>
    </row>
    <row r="415" spans="1:13" x14ac:dyDescent="0.25">
      <c r="A415" s="11">
        <v>0</v>
      </c>
      <c r="B415" s="12">
        <v>1</v>
      </c>
      <c r="C415" s="12">
        <v>1E-10</v>
      </c>
      <c r="D415" s="12">
        <v>1</v>
      </c>
      <c r="E415" s="12">
        <v>1</v>
      </c>
      <c r="F415" s="12">
        <v>0</v>
      </c>
      <c r="G415" s="12">
        <f t="shared" si="37"/>
        <v>3.8700000000999615</v>
      </c>
      <c r="H415" s="12">
        <f t="shared" si="42"/>
        <v>3.8700000000999615</v>
      </c>
      <c r="I415" s="13">
        <f t="shared" si="38"/>
        <v>0.97914163057687031</v>
      </c>
      <c r="J415" s="15">
        <f t="shared" si="39"/>
        <v>0.91201283133726774</v>
      </c>
      <c r="L415" s="15">
        <f t="shared" si="40"/>
        <v>3.8700000000999615</v>
      </c>
      <c r="M415" s="15" t="str">
        <f t="shared" si="41"/>
        <v>Passed</v>
      </c>
    </row>
    <row r="416" spans="1:13" x14ac:dyDescent="0.25">
      <c r="A416" s="11">
        <v>0</v>
      </c>
      <c r="B416" s="12">
        <v>1</v>
      </c>
      <c r="C416" s="12">
        <v>1E-10</v>
      </c>
      <c r="D416" s="12">
        <v>1</v>
      </c>
      <c r="E416" s="12">
        <v>1</v>
      </c>
      <c r="F416" s="12">
        <v>0</v>
      </c>
      <c r="G416" s="12">
        <f t="shared" si="37"/>
        <v>3.8800000000999613</v>
      </c>
      <c r="H416" s="12">
        <f t="shared" si="42"/>
        <v>3.8800000000999613</v>
      </c>
      <c r="I416" s="13">
        <f t="shared" si="38"/>
        <v>0.97934917482035178</v>
      </c>
      <c r="J416" s="15">
        <f t="shared" si="39"/>
        <v>0.9124241881987315</v>
      </c>
      <c r="L416" s="15">
        <f t="shared" si="40"/>
        <v>3.8800000000999639</v>
      </c>
      <c r="M416" s="15" t="str">
        <f t="shared" si="41"/>
        <v>Passed</v>
      </c>
    </row>
    <row r="417" spans="1:13" x14ac:dyDescent="0.25">
      <c r="A417" s="11">
        <v>0</v>
      </c>
      <c r="B417" s="12">
        <v>1</v>
      </c>
      <c r="C417" s="12">
        <v>1E-10</v>
      </c>
      <c r="D417" s="12">
        <v>1</v>
      </c>
      <c r="E417" s="12">
        <v>1</v>
      </c>
      <c r="F417" s="12">
        <v>0</v>
      </c>
      <c r="G417" s="12">
        <f t="shared" si="37"/>
        <v>3.8900000000999611</v>
      </c>
      <c r="H417" s="12">
        <f t="shared" si="42"/>
        <v>3.8900000000999611</v>
      </c>
      <c r="I417" s="13">
        <f t="shared" si="38"/>
        <v>0.97955465396410613</v>
      </c>
      <c r="J417" s="15">
        <f t="shared" si="39"/>
        <v>0.91283305497261169</v>
      </c>
      <c r="L417" s="15">
        <f t="shared" si="40"/>
        <v>3.8900000000999633</v>
      </c>
      <c r="M417" s="15" t="str">
        <f t="shared" si="41"/>
        <v>Passed</v>
      </c>
    </row>
    <row r="418" spans="1:13" x14ac:dyDescent="0.25">
      <c r="A418" s="11">
        <v>0</v>
      </c>
      <c r="B418" s="12">
        <v>1</v>
      </c>
      <c r="C418" s="12">
        <v>1E-10</v>
      </c>
      <c r="D418" s="12">
        <v>1</v>
      </c>
      <c r="E418" s="12">
        <v>1</v>
      </c>
      <c r="F418" s="12">
        <v>0</v>
      </c>
      <c r="G418" s="12">
        <f t="shared" si="37"/>
        <v>3.9000000000999608</v>
      </c>
      <c r="H418" s="12">
        <f t="shared" si="42"/>
        <v>3.9000000000999608</v>
      </c>
      <c r="I418" s="13">
        <f t="shared" si="38"/>
        <v>0.97975808855621904</v>
      </c>
      <c r="J418" s="15">
        <f t="shared" si="39"/>
        <v>0.91323945038642884</v>
      </c>
      <c r="L418" s="15">
        <f t="shared" si="40"/>
        <v>3.9000000000999626</v>
      </c>
      <c r="M418" s="15" t="str">
        <f t="shared" si="41"/>
        <v>Passed</v>
      </c>
    </row>
    <row r="419" spans="1:13" x14ac:dyDescent="0.25">
      <c r="A419" s="11">
        <v>0</v>
      </c>
      <c r="B419" s="12">
        <v>1</v>
      </c>
      <c r="C419" s="12">
        <v>1E-10</v>
      </c>
      <c r="D419" s="12">
        <v>1</v>
      </c>
      <c r="E419" s="12">
        <v>1</v>
      </c>
      <c r="F419" s="12">
        <v>0</v>
      </c>
      <c r="G419" s="12">
        <f t="shared" si="37"/>
        <v>3.9100000000999606</v>
      </c>
      <c r="H419" s="12">
        <f t="shared" si="42"/>
        <v>3.9100000000999606</v>
      </c>
      <c r="I419" s="13">
        <f t="shared" si="38"/>
        <v>0.9799594989403192</v>
      </c>
      <c r="J419" s="15">
        <f t="shared" si="39"/>
        <v>0.91364339299841624</v>
      </c>
      <c r="L419" s="15">
        <f t="shared" si="40"/>
        <v>3.9100000000999584</v>
      </c>
      <c r="M419" s="15" t="str">
        <f t="shared" si="41"/>
        <v>Passed</v>
      </c>
    </row>
    <row r="420" spans="1:13" x14ac:dyDescent="0.25">
      <c r="A420" s="11">
        <v>0</v>
      </c>
      <c r="B420" s="12">
        <v>1</v>
      </c>
      <c r="C420" s="12">
        <v>1E-10</v>
      </c>
      <c r="D420" s="12">
        <v>1</v>
      </c>
      <c r="E420" s="12">
        <v>1</v>
      </c>
      <c r="F420" s="12">
        <v>0</v>
      </c>
      <c r="G420" s="12">
        <f t="shared" si="37"/>
        <v>3.9200000000999604</v>
      </c>
      <c r="H420" s="12">
        <f t="shared" si="42"/>
        <v>3.9200000000999604</v>
      </c>
      <c r="I420" s="13">
        <f t="shared" si="38"/>
        <v>0.98015890525761307</v>
      </c>
      <c r="J420" s="15">
        <f t="shared" si="39"/>
        <v>0.9140449011993097</v>
      </c>
      <c r="L420" s="15">
        <f t="shared" si="40"/>
        <v>3.9200000000999617</v>
      </c>
      <c r="M420" s="15" t="str">
        <f t="shared" si="41"/>
        <v>Passed</v>
      </c>
    </row>
    <row r="421" spans="1:13" x14ac:dyDescent="0.25">
      <c r="A421" s="11">
        <v>0</v>
      </c>
      <c r="B421" s="12">
        <v>1</v>
      </c>
      <c r="C421" s="12">
        <v>1E-10</v>
      </c>
      <c r="D421" s="12">
        <v>1</v>
      </c>
      <c r="E421" s="12">
        <v>1</v>
      </c>
      <c r="F421" s="12">
        <v>0</v>
      </c>
      <c r="G421" s="12">
        <f t="shared" si="37"/>
        <v>3.9300000000999602</v>
      </c>
      <c r="H421" s="12">
        <f t="shared" si="42"/>
        <v>3.9300000000999602</v>
      </c>
      <c r="I421" s="13">
        <f t="shared" si="38"/>
        <v>0.98035632744889833</v>
      </c>
      <c r="J421" s="15">
        <f t="shared" si="39"/>
        <v>0.91444399321411562</v>
      </c>
      <c r="L421" s="15">
        <f t="shared" si="40"/>
        <v>3.9300000000999624</v>
      </c>
      <c r="M421" s="15" t="str">
        <f t="shared" si="41"/>
        <v>Passed</v>
      </c>
    </row>
    <row r="422" spans="1:13" x14ac:dyDescent="0.25">
      <c r="A422" s="11">
        <v>0</v>
      </c>
      <c r="B422" s="12">
        <v>1</v>
      </c>
      <c r="C422" s="12">
        <v>1E-10</v>
      </c>
      <c r="D422" s="12">
        <v>1</v>
      </c>
      <c r="E422" s="12">
        <v>1</v>
      </c>
      <c r="F422" s="12">
        <v>0</v>
      </c>
      <c r="G422" s="12">
        <f t="shared" si="37"/>
        <v>3.94000000009996</v>
      </c>
      <c r="H422" s="12">
        <f t="shared" si="42"/>
        <v>3.94000000009996</v>
      </c>
      <c r="I422" s="13">
        <f t="shared" si="38"/>
        <v>0.98055178525655862</v>
      </c>
      <c r="J422" s="15">
        <f t="shared" si="39"/>
        <v>0.91484068710385791</v>
      </c>
      <c r="L422" s="15">
        <f t="shared" si="40"/>
        <v>3.9400000000999582</v>
      </c>
      <c r="M422" s="15" t="str">
        <f t="shared" si="41"/>
        <v>Passed</v>
      </c>
    </row>
    <row r="423" spans="1:13" x14ac:dyDescent="0.25">
      <c r="A423" s="11">
        <v>0</v>
      </c>
      <c r="B423" s="12">
        <v>1</v>
      </c>
      <c r="C423" s="12">
        <v>1E-10</v>
      </c>
      <c r="D423" s="12">
        <v>1</v>
      </c>
      <c r="E423" s="12">
        <v>1</v>
      </c>
      <c r="F423" s="12">
        <v>0</v>
      </c>
      <c r="G423" s="12">
        <f t="shared" si="37"/>
        <v>3.9500000000999598</v>
      </c>
      <c r="H423" s="12">
        <f t="shared" si="42"/>
        <v>3.9500000000999598</v>
      </c>
      <c r="I423" s="13">
        <f t="shared" si="38"/>
        <v>0.98074529822653778</v>
      </c>
      <c r="J423" s="15">
        <f t="shared" si="39"/>
        <v>0.91523500076730402</v>
      </c>
      <c r="L423" s="15">
        <f t="shared" si="40"/>
        <v>3.9500000000999602</v>
      </c>
      <c r="M423" s="15" t="str">
        <f t="shared" si="41"/>
        <v>Passed</v>
      </c>
    </row>
    <row r="424" spans="1:13" x14ac:dyDescent="0.25">
      <c r="A424" s="11">
        <v>0</v>
      </c>
      <c r="B424" s="12">
        <v>1</v>
      </c>
      <c r="C424" s="12">
        <v>1E-10</v>
      </c>
      <c r="D424" s="12">
        <v>1</v>
      </c>
      <c r="E424" s="12">
        <v>1</v>
      </c>
      <c r="F424" s="12">
        <v>0</v>
      </c>
      <c r="G424" s="12">
        <f t="shared" si="37"/>
        <v>3.9600000000999596</v>
      </c>
      <c r="H424" s="12">
        <f t="shared" si="42"/>
        <v>3.9600000000999596</v>
      </c>
      <c r="I424" s="13">
        <f t="shared" si="38"/>
        <v>0.98093688571029392</v>
      </c>
      <c r="J424" s="15">
        <f t="shared" si="39"/>
        <v>0.91562695194266974</v>
      </c>
      <c r="L424" s="15">
        <f t="shared" si="40"/>
        <v>3.96000000009996</v>
      </c>
      <c r="M424" s="15" t="str">
        <f t="shared" si="41"/>
        <v>Passed</v>
      </c>
    </row>
    <row r="425" spans="1:13" x14ac:dyDescent="0.25">
      <c r="A425" s="11">
        <v>0</v>
      </c>
      <c r="B425" s="12">
        <v>1</v>
      </c>
      <c r="C425" s="12">
        <v>1E-10</v>
      </c>
      <c r="D425" s="12">
        <v>1</v>
      </c>
      <c r="E425" s="12">
        <v>1</v>
      </c>
      <c r="F425" s="12">
        <v>0</v>
      </c>
      <c r="G425" s="12">
        <f t="shared" si="37"/>
        <v>3.9700000000999593</v>
      </c>
      <c r="H425" s="12">
        <f t="shared" si="42"/>
        <v>3.9700000000999593</v>
      </c>
      <c r="I425" s="13">
        <f t="shared" si="38"/>
        <v>0.98112656686673505</v>
      </c>
      <c r="J425" s="15">
        <f t="shared" si="39"/>
        <v>0.91601655820930383</v>
      </c>
      <c r="L425" s="15">
        <f t="shared" si="40"/>
        <v>3.9700000000999576</v>
      </c>
      <c r="M425" s="15" t="str">
        <f t="shared" si="41"/>
        <v>Passed</v>
      </c>
    </row>
    <row r="426" spans="1:13" x14ac:dyDescent="0.25">
      <c r="A426" s="11">
        <v>0</v>
      </c>
      <c r="B426" s="12">
        <v>1</v>
      </c>
      <c r="C426" s="12">
        <v>1E-10</v>
      </c>
      <c r="D426" s="12">
        <v>1</v>
      </c>
      <c r="E426" s="12">
        <v>1</v>
      </c>
      <c r="F426" s="12">
        <v>0</v>
      </c>
      <c r="G426" s="12">
        <f t="shared" si="37"/>
        <v>3.9800000000999591</v>
      </c>
      <c r="H426" s="12">
        <f t="shared" si="42"/>
        <v>3.9800000000999591</v>
      </c>
      <c r="I426" s="13">
        <f t="shared" si="38"/>
        <v>0.98131436066413502</v>
      </c>
      <c r="J426" s="15">
        <f t="shared" si="39"/>
        <v>0.9164038369893529</v>
      </c>
      <c r="L426" s="15">
        <f t="shared" si="40"/>
        <v>3.9800000000999587</v>
      </c>
      <c r="M426" s="15" t="str">
        <f t="shared" si="41"/>
        <v>Passed</v>
      </c>
    </row>
    <row r="427" spans="1:13" x14ac:dyDescent="0.25">
      <c r="A427" s="11">
        <v>0</v>
      </c>
      <c r="B427" s="12">
        <v>1</v>
      </c>
      <c r="C427" s="12">
        <v>1E-10</v>
      </c>
      <c r="D427" s="12">
        <v>1</v>
      </c>
      <c r="E427" s="12">
        <v>1</v>
      </c>
      <c r="F427" s="12">
        <v>0</v>
      </c>
      <c r="G427" s="12">
        <f t="shared" si="37"/>
        <v>3.9900000000999589</v>
      </c>
      <c r="H427" s="12">
        <f t="shared" si="42"/>
        <v>3.9900000000999589</v>
      </c>
      <c r="I427" s="13">
        <f t="shared" si="38"/>
        <v>0.98150028588202998</v>
      </c>
      <c r="J427" s="15">
        <f t="shared" si="39"/>
        <v>0.91678880554940501</v>
      </c>
      <c r="L427" s="15">
        <f t="shared" si="40"/>
        <v>3.9900000000999594</v>
      </c>
      <c r="M427" s="15" t="str">
        <f t="shared" si="41"/>
        <v>Passed</v>
      </c>
    </row>
    <row r="428" spans="1:13" x14ac:dyDescent="0.25">
      <c r="A428" s="11">
        <v>0</v>
      </c>
      <c r="B428" s="12">
        <v>1</v>
      </c>
      <c r="C428" s="12">
        <v>1E-10</v>
      </c>
      <c r="D428" s="12">
        <v>1</v>
      </c>
      <c r="E428" s="12">
        <v>1</v>
      </c>
      <c r="F428" s="12">
        <v>0</v>
      </c>
      <c r="G428" s="12">
        <f t="shared" si="37"/>
        <v>4.0000000000999592</v>
      </c>
      <c r="H428" s="12">
        <f t="shared" si="42"/>
        <v>4.0000000000999592</v>
      </c>
      <c r="I428" s="13">
        <f t="shared" si="38"/>
        <v>0.98168436111309665</v>
      </c>
      <c r="J428" s="15">
        <f t="shared" si="39"/>
        <v>0.91717148100211532</v>
      </c>
      <c r="L428" s="15">
        <f t="shared" si="40"/>
        <v>4.00000000009996</v>
      </c>
      <c r="M428" s="15" t="str">
        <f t="shared" si="41"/>
        <v>Passed</v>
      </c>
    </row>
    <row r="429" spans="1:13" x14ac:dyDescent="0.25">
      <c r="A429" s="11">
        <v>0</v>
      </c>
      <c r="B429" s="12">
        <v>1</v>
      </c>
      <c r="C429" s="12">
        <v>1E-10</v>
      </c>
      <c r="D429" s="12">
        <v>1</v>
      </c>
      <c r="E429" s="12">
        <v>1</v>
      </c>
      <c r="F429" s="12">
        <v>0</v>
      </c>
      <c r="G429" s="12">
        <f t="shared" si="37"/>
        <v>4.0100000000999589</v>
      </c>
      <c r="H429" s="12">
        <f t="shared" si="42"/>
        <v>4.0100000000999589</v>
      </c>
      <c r="I429" s="13">
        <f t="shared" si="38"/>
        <v>0.98186660476501153</v>
      </c>
      <c r="J429" s="15">
        <f t="shared" ref="J429:J492" si="43">_xlfn.LOGNORM.DIST(H429, 0, 1, TRUE)</f>
        <v>0.91755188030781087</v>
      </c>
      <c r="L429" s="15">
        <f t="shared" si="40"/>
        <v>4.0100000000999589</v>
      </c>
      <c r="M429" s="15" t="str">
        <f t="shared" si="41"/>
        <v>Passed</v>
      </c>
    </row>
    <row r="430" spans="1:13" x14ac:dyDescent="0.25">
      <c r="A430" s="11">
        <v>0</v>
      </c>
      <c r="B430" s="12">
        <v>1</v>
      </c>
      <c r="C430" s="12">
        <v>1E-10</v>
      </c>
      <c r="D430" s="12">
        <v>1</v>
      </c>
      <c r="E430" s="12">
        <v>1</v>
      </c>
      <c r="F430" s="12">
        <v>0</v>
      </c>
      <c r="G430" s="12">
        <f t="shared" si="37"/>
        <v>4.0200000000999587</v>
      </c>
      <c r="H430" s="12">
        <f t="shared" si="42"/>
        <v>4.0200000000999587</v>
      </c>
      <c r="I430" s="13">
        <f t="shared" si="38"/>
        <v>0.98204703506229174</v>
      </c>
      <c r="J430" s="15">
        <f t="shared" si="43"/>
        <v>0.91793002027607729</v>
      </c>
      <c r="L430" s="15">
        <f t="shared" si="40"/>
        <v>4.0200000000999614</v>
      </c>
      <c r="M430" s="15" t="str">
        <f t="shared" si="41"/>
        <v>Passed</v>
      </c>
    </row>
    <row r="431" spans="1:13" x14ac:dyDescent="0.25">
      <c r="A431" s="11">
        <v>0</v>
      </c>
      <c r="B431" s="12">
        <v>1</v>
      </c>
      <c r="C431" s="12">
        <v>1E-10</v>
      </c>
      <c r="D431" s="12">
        <v>1</v>
      </c>
      <c r="E431" s="12">
        <v>1</v>
      </c>
      <c r="F431" s="12">
        <v>0</v>
      </c>
      <c r="G431" s="12">
        <f t="shared" si="37"/>
        <v>4.0300000000999585</v>
      </c>
      <c r="H431" s="12">
        <f t="shared" si="42"/>
        <v>4.0300000000999585</v>
      </c>
      <c r="I431" s="13">
        <f t="shared" si="38"/>
        <v>0.98222567004811723</v>
      </c>
      <c r="J431" s="15">
        <f t="shared" si="43"/>
        <v>0.9183059175673256</v>
      </c>
      <c r="L431" s="15">
        <f t="shared" si="40"/>
        <v>4.0300000000999576</v>
      </c>
      <c r="M431" s="15" t="str">
        <f t="shared" si="41"/>
        <v>Passed</v>
      </c>
    </row>
    <row r="432" spans="1:13" x14ac:dyDescent="0.25">
      <c r="A432" s="11">
        <v>0</v>
      </c>
      <c r="B432" s="12">
        <v>1</v>
      </c>
      <c r="C432" s="12">
        <v>1E-10</v>
      </c>
      <c r="D432" s="12">
        <v>1</v>
      </c>
      <c r="E432" s="12">
        <v>1</v>
      </c>
      <c r="F432" s="12">
        <v>0</v>
      </c>
      <c r="G432" s="12">
        <f t="shared" si="37"/>
        <v>4.0400000000999583</v>
      </c>
      <c r="H432" s="12">
        <f t="shared" si="42"/>
        <v>4.0400000000999583</v>
      </c>
      <c r="I432" s="13">
        <f t="shared" si="38"/>
        <v>0.98240252758613567</v>
      </c>
      <c r="J432" s="15">
        <f t="shared" si="43"/>
        <v>0.91867958869434163</v>
      </c>
      <c r="L432" s="15">
        <f t="shared" si="40"/>
        <v>4.040000000099961</v>
      </c>
      <c r="M432" s="15" t="str">
        <f t="shared" si="41"/>
        <v>Passed</v>
      </c>
    </row>
    <row r="433" spans="1:13" x14ac:dyDescent="0.25">
      <c r="A433" s="11">
        <v>0</v>
      </c>
      <c r="B433" s="12">
        <v>1</v>
      </c>
      <c r="C433" s="12">
        <v>1E-10</v>
      </c>
      <c r="D433" s="12">
        <v>1</v>
      </c>
      <c r="E433" s="12">
        <v>1</v>
      </c>
      <c r="F433" s="12">
        <v>0</v>
      </c>
      <c r="G433" s="12">
        <f t="shared" si="37"/>
        <v>4.0500000000999581</v>
      </c>
      <c r="H433" s="12">
        <f t="shared" si="42"/>
        <v>4.0500000000999581</v>
      </c>
      <c r="I433" s="13">
        <f t="shared" si="38"/>
        <v>0.98257762536224802</v>
      </c>
      <c r="J433" s="15">
        <f t="shared" si="43"/>
        <v>0.91905105002381571</v>
      </c>
      <c r="L433" s="15">
        <f t="shared" si="40"/>
        <v>4.0500000000999599</v>
      </c>
      <c r="M433" s="15" t="str">
        <f t="shared" si="41"/>
        <v>Passed</v>
      </c>
    </row>
    <row r="434" spans="1:13" x14ac:dyDescent="0.25">
      <c r="A434" s="11">
        <v>0</v>
      </c>
      <c r="B434" s="12">
        <v>1</v>
      </c>
      <c r="C434" s="12">
        <v>1E-10</v>
      </c>
      <c r="D434" s="12">
        <v>1</v>
      </c>
      <c r="E434" s="12">
        <v>1</v>
      </c>
      <c r="F434" s="12">
        <v>0</v>
      </c>
      <c r="G434" s="12">
        <f t="shared" si="37"/>
        <v>4.0600000000999579</v>
      </c>
      <c r="H434" s="12">
        <f t="shared" si="42"/>
        <v>4.0600000000999579</v>
      </c>
      <c r="I434" s="13">
        <f t="shared" si="38"/>
        <v>0.98275098088637791</v>
      </c>
      <c r="J434" s="15">
        <f t="shared" si="43"/>
        <v>0.91942031777785527</v>
      </c>
      <c r="L434" s="15">
        <f t="shared" si="40"/>
        <v>4.0600000000999588</v>
      </c>
      <c r="M434" s="15" t="str">
        <f t="shared" si="41"/>
        <v>Passed</v>
      </c>
    </row>
    <row r="435" spans="1:13" x14ac:dyDescent="0.25">
      <c r="A435" s="11">
        <v>0</v>
      </c>
      <c r="B435" s="12">
        <v>1</v>
      </c>
      <c r="C435" s="12">
        <v>1E-10</v>
      </c>
      <c r="D435" s="12">
        <v>1</v>
      </c>
      <c r="E435" s="12">
        <v>1</v>
      </c>
      <c r="F435" s="12">
        <v>0</v>
      </c>
      <c r="G435" s="12">
        <f t="shared" si="37"/>
        <v>4.0700000000999577</v>
      </c>
      <c r="H435" s="12">
        <f t="shared" si="42"/>
        <v>4.0700000000999577</v>
      </c>
      <c r="I435" s="13">
        <f t="shared" si="38"/>
        <v>0.98292261149422222</v>
      </c>
      <c r="J435" s="15">
        <f t="shared" si="43"/>
        <v>0.91978740803547898</v>
      </c>
      <c r="L435" s="15">
        <f t="shared" si="40"/>
        <v>4.0700000000999577</v>
      </c>
      <c r="M435" s="15" t="str">
        <f t="shared" si="41"/>
        <v>Passed</v>
      </c>
    </row>
    <row r="436" spans="1:13" x14ac:dyDescent="0.25">
      <c r="A436" s="11">
        <v>0</v>
      </c>
      <c r="B436" s="12">
        <v>1</v>
      </c>
      <c r="C436" s="12">
        <v>1E-10</v>
      </c>
      <c r="D436" s="12">
        <v>1</v>
      </c>
      <c r="E436" s="12">
        <v>1</v>
      </c>
      <c r="F436" s="12">
        <v>0</v>
      </c>
      <c r="G436" s="12">
        <f t="shared" si="37"/>
        <v>4.0800000000999574</v>
      </c>
      <c r="H436" s="12">
        <f t="shared" si="42"/>
        <v>4.0800000000999574</v>
      </c>
      <c r="I436" s="13">
        <f t="shared" si="38"/>
        <v>0.98309253434898469</v>
      </c>
      <c r="J436" s="15">
        <f t="shared" si="43"/>
        <v>0.92015233673409336</v>
      </c>
      <c r="L436" s="15">
        <f t="shared" si="40"/>
        <v>4.0800000000999539</v>
      </c>
      <c r="M436" s="15" t="str">
        <f t="shared" si="41"/>
        <v>Passed</v>
      </c>
    </row>
    <row r="437" spans="1:13" x14ac:dyDescent="0.25">
      <c r="A437" s="11">
        <v>0</v>
      </c>
      <c r="B437" s="12">
        <v>1</v>
      </c>
      <c r="C437" s="12">
        <v>1E-10</v>
      </c>
      <c r="D437" s="12">
        <v>1</v>
      </c>
      <c r="E437" s="12">
        <v>1</v>
      </c>
      <c r="F437" s="12">
        <v>0</v>
      </c>
      <c r="G437" s="12">
        <f t="shared" si="37"/>
        <v>4.0900000000999572</v>
      </c>
      <c r="H437" s="12">
        <f t="shared" si="42"/>
        <v>4.0900000000999572</v>
      </c>
      <c r="I437" s="13">
        <f t="shared" si="38"/>
        <v>0.98326076644309257</v>
      </c>
      <c r="J437" s="15">
        <f t="shared" si="43"/>
        <v>0.92051511967095201</v>
      </c>
      <c r="L437" s="15">
        <f t="shared" si="40"/>
        <v>4.0900000000999572</v>
      </c>
      <c r="M437" s="15" t="str">
        <f t="shared" si="41"/>
        <v>Passed</v>
      </c>
    </row>
    <row r="438" spans="1:13" x14ac:dyDescent="0.25">
      <c r="A438" s="11">
        <v>0</v>
      </c>
      <c r="B438" s="12">
        <v>1</v>
      </c>
      <c r="C438" s="12">
        <v>1E-10</v>
      </c>
      <c r="D438" s="12">
        <v>1</v>
      </c>
      <c r="E438" s="12">
        <v>1</v>
      </c>
      <c r="F438" s="12">
        <v>0</v>
      </c>
      <c r="G438" s="12">
        <f t="shared" si="37"/>
        <v>4.100000000099957</v>
      </c>
      <c r="H438" s="12">
        <f t="shared" si="42"/>
        <v>4.100000000099957</v>
      </c>
      <c r="I438" s="13">
        <f t="shared" si="38"/>
        <v>0.98342732459989535</v>
      </c>
      <c r="J438" s="15">
        <f t="shared" si="43"/>
        <v>0.92087577250459762</v>
      </c>
      <c r="L438" s="15">
        <f t="shared" si="40"/>
        <v>4.1000000000999597</v>
      </c>
      <c r="M438" s="15" t="str">
        <f t="shared" si="41"/>
        <v>Passed</v>
      </c>
    </row>
    <row r="439" spans="1:13" x14ac:dyDescent="0.25">
      <c r="A439" s="11">
        <v>0</v>
      </c>
      <c r="B439" s="12">
        <v>1</v>
      </c>
      <c r="C439" s="12">
        <v>1E-10</v>
      </c>
      <c r="D439" s="12">
        <v>1</v>
      </c>
      <c r="E439" s="12">
        <v>1</v>
      </c>
      <c r="F439" s="12">
        <v>0</v>
      </c>
      <c r="G439" s="12">
        <f t="shared" si="37"/>
        <v>4.1100000000999568</v>
      </c>
      <c r="H439" s="12">
        <f t="shared" si="42"/>
        <v>4.1100000000999568</v>
      </c>
      <c r="I439" s="13">
        <f t="shared" si="38"/>
        <v>0.98359222547534741</v>
      </c>
      <c r="J439" s="15">
        <f t="shared" si="43"/>
        <v>0.92123431075628703</v>
      </c>
      <c r="L439" s="15">
        <f t="shared" si="40"/>
        <v>4.1100000000999568</v>
      </c>
      <c r="M439" s="15" t="str">
        <f t="shared" si="41"/>
        <v>Passed</v>
      </c>
    </row>
    <row r="440" spans="1:13" x14ac:dyDescent="0.25">
      <c r="A440" s="11">
        <v>0</v>
      </c>
      <c r="B440" s="12">
        <v>1</v>
      </c>
      <c r="C440" s="12">
        <v>1E-10</v>
      </c>
      <c r="D440" s="12">
        <v>1</v>
      </c>
      <c r="E440" s="12">
        <v>1</v>
      </c>
      <c r="F440" s="12">
        <v>0</v>
      </c>
      <c r="G440" s="12">
        <f t="shared" si="37"/>
        <v>4.1200000000999566</v>
      </c>
      <c r="H440" s="12">
        <f t="shared" si="42"/>
        <v>4.1200000000999566</v>
      </c>
      <c r="I440" s="13">
        <f t="shared" si="38"/>
        <v>0.98375548555967385</v>
      </c>
      <c r="J440" s="15">
        <f t="shared" si="43"/>
        <v>0.92159074981139932</v>
      </c>
      <c r="L440" s="15">
        <f t="shared" si="40"/>
        <v>4.1200000000999548</v>
      </c>
      <c r="M440" s="15" t="str">
        <f t="shared" si="41"/>
        <v>Passed</v>
      </c>
    </row>
    <row r="441" spans="1:13" x14ac:dyDescent="0.25">
      <c r="A441" s="11">
        <v>0</v>
      </c>
      <c r="B441" s="12">
        <v>1</v>
      </c>
      <c r="C441" s="12">
        <v>1E-10</v>
      </c>
      <c r="D441" s="12">
        <v>1</v>
      </c>
      <c r="E441" s="12">
        <v>1</v>
      </c>
      <c r="F441" s="12">
        <v>0</v>
      </c>
      <c r="G441" s="12">
        <f t="shared" si="37"/>
        <v>4.1300000000999564</v>
      </c>
      <c r="H441" s="12">
        <f t="shared" si="42"/>
        <v>4.1300000000999564</v>
      </c>
      <c r="I441" s="13">
        <f t="shared" si="38"/>
        <v>0.98391712117901919</v>
      </c>
      <c r="J441" s="15">
        <f t="shared" si="43"/>
        <v>0.92194510492082782</v>
      </c>
      <c r="L441" s="15">
        <f t="shared" si="40"/>
        <v>4.130000000099959</v>
      </c>
      <c r="M441" s="15" t="str">
        <f t="shared" si="41"/>
        <v>Passed</v>
      </c>
    </row>
    <row r="442" spans="1:13" x14ac:dyDescent="0.25">
      <c r="A442" s="11">
        <v>0</v>
      </c>
      <c r="B442" s="12">
        <v>1</v>
      </c>
      <c r="C442" s="12">
        <v>1E-10</v>
      </c>
      <c r="D442" s="12">
        <v>1</v>
      </c>
      <c r="E442" s="12">
        <v>1</v>
      </c>
      <c r="F442" s="12">
        <v>0</v>
      </c>
      <c r="G442" s="12">
        <f t="shared" si="37"/>
        <v>4.1400000000999562</v>
      </c>
      <c r="H442" s="12">
        <f t="shared" si="42"/>
        <v>4.1400000000999562</v>
      </c>
      <c r="I442" s="13">
        <f t="shared" si="38"/>
        <v>0.98407714849707995</v>
      </c>
      <c r="J442" s="15">
        <f t="shared" si="43"/>
        <v>0.9222973912023551</v>
      </c>
      <c r="L442" s="15">
        <f t="shared" si="40"/>
        <v>4.1400000000999597</v>
      </c>
      <c r="M442" s="15" t="str">
        <f t="shared" si="41"/>
        <v>Passed</v>
      </c>
    </row>
    <row r="443" spans="1:13" x14ac:dyDescent="0.25">
      <c r="A443" s="11">
        <v>0</v>
      </c>
      <c r="B443" s="12">
        <v>1</v>
      </c>
      <c r="C443" s="12">
        <v>1E-10</v>
      </c>
      <c r="D443" s="12">
        <v>1</v>
      </c>
      <c r="E443" s="12">
        <v>1</v>
      </c>
      <c r="F443" s="12">
        <v>0</v>
      </c>
      <c r="G443" s="12">
        <f t="shared" si="37"/>
        <v>4.150000000099956</v>
      </c>
      <c r="H443" s="12">
        <f t="shared" si="42"/>
        <v>4.150000000099956</v>
      </c>
      <c r="I443" s="13">
        <f t="shared" si="38"/>
        <v>0.98423558351672125</v>
      </c>
      <c r="J443" s="15">
        <f t="shared" si="43"/>
        <v>0.92264762364201314</v>
      </c>
      <c r="L443" s="15">
        <f t="shared" si="40"/>
        <v>4.1500000000999551</v>
      </c>
      <c r="M443" s="15" t="str">
        <f t="shared" si="41"/>
        <v>Passed</v>
      </c>
    </row>
    <row r="444" spans="1:13" x14ac:dyDescent="0.25">
      <c r="A444" s="11">
        <v>0</v>
      </c>
      <c r="B444" s="12">
        <v>1</v>
      </c>
      <c r="C444" s="12">
        <v>1E-10</v>
      </c>
      <c r="D444" s="12">
        <v>1</v>
      </c>
      <c r="E444" s="12">
        <v>1</v>
      </c>
      <c r="F444" s="12">
        <v>0</v>
      </c>
      <c r="G444" s="12">
        <f t="shared" si="37"/>
        <v>4.1600000000999557</v>
      </c>
      <c r="H444" s="12">
        <f t="shared" si="42"/>
        <v>4.1600000000999557</v>
      </c>
      <c r="I444" s="13">
        <f t="shared" si="38"/>
        <v>0.98439244208157728</v>
      </c>
      <c r="J444" s="15">
        <f t="shared" si="43"/>
        <v>0.92299581709542589</v>
      </c>
      <c r="L444" s="15">
        <f t="shared" si="40"/>
        <v>4.1600000000999584</v>
      </c>
      <c r="M444" s="15" t="str">
        <f t="shared" si="41"/>
        <v>Passed</v>
      </c>
    </row>
    <row r="445" spans="1:13" x14ac:dyDescent="0.25">
      <c r="A445" s="11">
        <v>0</v>
      </c>
      <c r="B445" s="12">
        <v>1</v>
      </c>
      <c r="C445" s="12">
        <v>1E-10</v>
      </c>
      <c r="D445" s="12">
        <v>1</v>
      </c>
      <c r="E445" s="12">
        <v>1</v>
      </c>
      <c r="F445" s="12">
        <v>0</v>
      </c>
      <c r="G445" s="12">
        <f t="shared" si="37"/>
        <v>4.1700000000999555</v>
      </c>
      <c r="H445" s="12">
        <f t="shared" si="42"/>
        <v>4.1700000000999555</v>
      </c>
      <c r="I445" s="13">
        <f t="shared" si="38"/>
        <v>0.984547739877635</v>
      </c>
      <c r="J445" s="15">
        <f t="shared" si="43"/>
        <v>0.92334198628913744</v>
      </c>
      <c r="L445" s="15">
        <f t="shared" si="40"/>
        <v>4.1700000000999538</v>
      </c>
      <c r="M445" s="15" t="str">
        <f t="shared" si="41"/>
        <v>Passed</v>
      </c>
    </row>
    <row r="446" spans="1:13" x14ac:dyDescent="0.25">
      <c r="A446" s="11">
        <v>0</v>
      </c>
      <c r="B446" s="12">
        <v>1</v>
      </c>
      <c r="C446" s="12">
        <v>1E-10</v>
      </c>
      <c r="D446" s="12">
        <v>1</v>
      </c>
      <c r="E446" s="12">
        <v>1</v>
      </c>
      <c r="F446" s="12">
        <v>0</v>
      </c>
      <c r="G446" s="12">
        <f t="shared" si="37"/>
        <v>4.1800000000999553</v>
      </c>
      <c r="H446" s="12">
        <f t="shared" si="42"/>
        <v>4.1800000000999553</v>
      </c>
      <c r="I446" s="13">
        <f t="shared" si="38"/>
        <v>0.98470149243480365</v>
      </c>
      <c r="J446" s="15">
        <f t="shared" si="43"/>
        <v>0.92368614582192432</v>
      </c>
      <c r="L446" s="15">
        <f t="shared" si="40"/>
        <v>4.1800000000999553</v>
      </c>
      <c r="M446" s="15" t="str">
        <f t="shared" si="41"/>
        <v>Passed</v>
      </c>
    </row>
    <row r="447" spans="1:13" x14ac:dyDescent="0.25">
      <c r="A447" s="11">
        <v>0</v>
      </c>
      <c r="B447" s="12">
        <v>1</v>
      </c>
      <c r="C447" s="12">
        <v>1E-10</v>
      </c>
      <c r="D447" s="12">
        <v>1</v>
      </c>
      <c r="E447" s="12">
        <v>1</v>
      </c>
      <c r="F447" s="12">
        <v>0</v>
      </c>
      <c r="G447" s="12">
        <f t="shared" si="37"/>
        <v>4.1900000000999551</v>
      </c>
      <c r="H447" s="12">
        <f t="shared" si="42"/>
        <v>4.1900000000999551</v>
      </c>
      <c r="I447" s="13">
        <f t="shared" si="38"/>
        <v>0.98485371512846698</v>
      </c>
      <c r="J447" s="15">
        <f t="shared" si="43"/>
        <v>0.92402831016609277</v>
      </c>
      <c r="L447" s="15">
        <f t="shared" si="40"/>
        <v>4.190000000099956</v>
      </c>
      <c r="M447" s="15" t="str">
        <f t="shared" si="41"/>
        <v>Passed</v>
      </c>
    </row>
    <row r="448" spans="1:13" x14ac:dyDescent="0.25">
      <c r="A448" s="11">
        <v>0</v>
      </c>
      <c r="B448" s="12">
        <v>1</v>
      </c>
      <c r="C448" s="12">
        <v>1E-10</v>
      </c>
      <c r="D448" s="12">
        <v>1</v>
      </c>
      <c r="E448" s="12">
        <v>1</v>
      </c>
      <c r="F448" s="12">
        <v>0</v>
      </c>
      <c r="G448" s="12">
        <f t="shared" si="37"/>
        <v>4.2000000000999549</v>
      </c>
      <c r="H448" s="12">
        <f t="shared" si="42"/>
        <v>4.2000000000999549</v>
      </c>
      <c r="I448" s="13">
        <f t="shared" si="38"/>
        <v>0.98500442318102122</v>
      </c>
      <c r="J448" s="15">
        <f t="shared" si="43"/>
        <v>0.92436849366876017</v>
      </c>
      <c r="L448" s="15">
        <f t="shared" si="40"/>
        <v>4.2000000000999576</v>
      </c>
      <c r="M448" s="15" t="str">
        <f t="shared" si="41"/>
        <v>Passed</v>
      </c>
    </row>
    <row r="449" spans="1:13" x14ac:dyDescent="0.25">
      <c r="A449" s="11">
        <v>0</v>
      </c>
      <c r="B449" s="12">
        <v>1</v>
      </c>
      <c r="C449" s="12">
        <v>1E-10</v>
      </c>
      <c r="D449" s="12">
        <v>1</v>
      </c>
      <c r="E449" s="12">
        <v>1</v>
      </c>
      <c r="F449" s="12">
        <v>0</v>
      </c>
      <c r="G449" s="12">
        <f t="shared" si="37"/>
        <v>4.2100000000999547</v>
      </c>
      <c r="H449" s="12">
        <f t="shared" si="42"/>
        <v>4.2100000000999547</v>
      </c>
      <c r="I449" s="13">
        <f t="shared" si="38"/>
        <v>0.98515363166339709</v>
      </c>
      <c r="J449" s="15">
        <f t="shared" si="43"/>
        <v>0.92470671055312259</v>
      </c>
      <c r="L449" s="15">
        <f t="shared" si="40"/>
        <v>4.210000000099952</v>
      </c>
      <c r="M449" s="15" t="str">
        <f t="shared" si="41"/>
        <v>Passed</v>
      </c>
    </row>
    <row r="450" spans="1:13" x14ac:dyDescent="0.25">
      <c r="A450" s="11">
        <v>0</v>
      </c>
      <c r="B450" s="12">
        <v>1</v>
      </c>
      <c r="C450" s="12">
        <v>1E-10</v>
      </c>
      <c r="D450" s="12">
        <v>1</v>
      </c>
      <c r="E450" s="12">
        <v>1</v>
      </c>
      <c r="F450" s="12">
        <v>0</v>
      </c>
      <c r="G450" s="12">
        <f t="shared" si="37"/>
        <v>4.2200000000999545</v>
      </c>
      <c r="H450" s="12">
        <f t="shared" si="42"/>
        <v>4.2200000000999545</v>
      </c>
      <c r="I450" s="13">
        <f t="shared" si="38"/>
        <v>0.98530135549656739</v>
      </c>
      <c r="J450" s="15">
        <f t="shared" si="43"/>
        <v>0.92504297491970711</v>
      </c>
      <c r="L450" s="15">
        <f t="shared" si="40"/>
        <v>4.2200000000999527</v>
      </c>
      <c r="M450" s="15" t="str">
        <f t="shared" si="41"/>
        <v>Passed</v>
      </c>
    </row>
    <row r="451" spans="1:13" x14ac:dyDescent="0.25">
      <c r="A451" s="11">
        <v>0</v>
      </c>
      <c r="B451" s="12">
        <v>1</v>
      </c>
      <c r="C451" s="12">
        <v>1E-10</v>
      </c>
      <c r="D451" s="12">
        <v>1</v>
      </c>
      <c r="E451" s="12">
        <v>1</v>
      </c>
      <c r="F451" s="12">
        <v>0</v>
      </c>
      <c r="G451" s="12">
        <f t="shared" si="37"/>
        <v>4.2300000000999542</v>
      </c>
      <c r="H451" s="12">
        <f t="shared" si="42"/>
        <v>4.2300000000999542</v>
      </c>
      <c r="I451" s="13">
        <f t="shared" si="38"/>
        <v>0.98544760945303844</v>
      </c>
      <c r="J451" s="15">
        <f t="shared" si="43"/>
        <v>0.92537730074760949</v>
      </c>
      <c r="L451" s="15">
        <f t="shared" si="40"/>
        <v>4.2300000000999542</v>
      </c>
      <c r="M451" s="15" t="str">
        <f t="shared" si="41"/>
        <v>Passed</v>
      </c>
    </row>
    <row r="452" spans="1:13" x14ac:dyDescent="0.25">
      <c r="A452" s="11">
        <v>0</v>
      </c>
      <c r="B452" s="12">
        <v>1</v>
      </c>
      <c r="C452" s="12">
        <v>1E-10</v>
      </c>
      <c r="D452" s="12">
        <v>1</v>
      </c>
      <c r="E452" s="12">
        <v>1</v>
      </c>
      <c r="F452" s="12">
        <v>0</v>
      </c>
      <c r="G452" s="12">
        <f t="shared" si="37"/>
        <v>4.240000000099954</v>
      </c>
      <c r="H452" s="12">
        <f t="shared" si="42"/>
        <v>4.240000000099954</v>
      </c>
      <c r="I452" s="13">
        <f t="shared" si="38"/>
        <v>0.98559240815832772</v>
      </c>
      <c r="J452" s="15">
        <f t="shared" si="43"/>
        <v>0.92570970189571833</v>
      </c>
      <c r="L452" s="15">
        <f t="shared" si="40"/>
        <v>4.2400000000999523</v>
      </c>
      <c r="M452" s="15" t="str">
        <f t="shared" si="41"/>
        <v>Passed</v>
      </c>
    </row>
    <row r="453" spans="1:13" x14ac:dyDescent="0.25">
      <c r="A453" s="11">
        <v>0</v>
      </c>
      <c r="B453" s="12">
        <v>1</v>
      </c>
      <c r="C453" s="12">
        <v>1E-10</v>
      </c>
      <c r="D453" s="12">
        <v>1</v>
      </c>
      <c r="E453" s="12">
        <v>1</v>
      </c>
      <c r="F453" s="12">
        <v>0</v>
      </c>
      <c r="G453" s="12">
        <f t="shared" si="37"/>
        <v>4.2500000000999538</v>
      </c>
      <c r="H453" s="12">
        <f t="shared" si="42"/>
        <v>4.2500000000999538</v>
      </c>
      <c r="I453" s="13">
        <f t="shared" si="38"/>
        <v>0.98573576609242652</v>
      </c>
      <c r="J453" s="15">
        <f t="shared" si="43"/>
        <v>0.92604019210392396</v>
      </c>
      <c r="L453" s="15">
        <f t="shared" si="40"/>
        <v>4.2500000000999547</v>
      </c>
      <c r="M453" s="15" t="str">
        <f t="shared" si="41"/>
        <v>Passed</v>
      </c>
    </row>
    <row r="454" spans="1:13" x14ac:dyDescent="0.25">
      <c r="A454" s="11">
        <v>0</v>
      </c>
      <c r="B454" s="12">
        <v>1</v>
      </c>
      <c r="C454" s="12">
        <v>1E-10</v>
      </c>
      <c r="D454" s="12">
        <v>1</v>
      </c>
      <c r="E454" s="12">
        <v>1</v>
      </c>
      <c r="F454" s="12">
        <v>0</v>
      </c>
      <c r="G454" s="12">
        <f t="shared" si="37"/>
        <v>4.2600000000999536</v>
      </c>
      <c r="H454" s="12">
        <f t="shared" si="42"/>
        <v>4.2600000000999536</v>
      </c>
      <c r="I454" s="13">
        <f t="shared" si="38"/>
        <v>0.98587769759124766</v>
      </c>
      <c r="J454" s="15">
        <f t="shared" si="43"/>
        <v>0.92636878499431463</v>
      </c>
      <c r="L454" s="15">
        <f t="shared" si="40"/>
        <v>4.2600000000999563</v>
      </c>
      <c r="M454" s="15" t="str">
        <f t="shared" si="41"/>
        <v>Passed</v>
      </c>
    </row>
    <row r="455" spans="1:13" x14ac:dyDescent="0.25">
      <c r="A455" s="11">
        <v>0</v>
      </c>
      <c r="B455" s="12">
        <v>1</v>
      </c>
      <c r="C455" s="12">
        <v>1E-10</v>
      </c>
      <c r="D455" s="12">
        <v>1</v>
      </c>
      <c r="E455" s="12">
        <v>1</v>
      </c>
      <c r="F455" s="12">
        <v>0</v>
      </c>
      <c r="G455" s="12">
        <f t="shared" si="37"/>
        <v>4.2700000000999534</v>
      </c>
      <c r="H455" s="12">
        <f t="shared" si="42"/>
        <v>4.2700000000999534</v>
      </c>
      <c r="I455" s="13">
        <f t="shared" si="38"/>
        <v>0.98601821684805924</v>
      </c>
      <c r="J455" s="15">
        <f t="shared" si="43"/>
        <v>0.92669549407235763</v>
      </c>
      <c r="L455" s="15">
        <f t="shared" si="40"/>
        <v>4.2700000000999543</v>
      </c>
      <c r="M455" s="15" t="str">
        <f t="shared" si="41"/>
        <v>Passed</v>
      </c>
    </row>
    <row r="456" spans="1:13" x14ac:dyDescent="0.25">
      <c r="A456" s="11">
        <v>0</v>
      </c>
      <c r="B456" s="12">
        <v>1</v>
      </c>
      <c r="C456" s="12">
        <v>1E-10</v>
      </c>
      <c r="D456" s="12">
        <v>1</v>
      </c>
      <c r="E456" s="12">
        <v>1</v>
      </c>
      <c r="F456" s="12">
        <v>0</v>
      </c>
      <c r="G456" s="12">
        <f t="shared" si="37"/>
        <v>4.2800000000999532</v>
      </c>
      <c r="H456" s="12">
        <f t="shared" si="42"/>
        <v>4.2800000000999532</v>
      </c>
      <c r="I456" s="13">
        <f t="shared" si="38"/>
        <v>0.98615733791490412</v>
      </c>
      <c r="J456" s="15">
        <f t="shared" si="43"/>
        <v>0.92702033272806861</v>
      </c>
      <c r="L456" s="15">
        <f t="shared" si="40"/>
        <v>4.2800000000999541</v>
      </c>
      <c r="M456" s="15" t="str">
        <f t="shared" si="41"/>
        <v>Passed</v>
      </c>
    </row>
    <row r="457" spans="1:13" x14ac:dyDescent="0.25">
      <c r="A457" s="11">
        <v>0</v>
      </c>
      <c r="B457" s="12">
        <v>1</v>
      </c>
      <c r="C457" s="12">
        <v>1E-10</v>
      </c>
      <c r="D457" s="12">
        <v>1</v>
      </c>
      <c r="E457" s="12">
        <v>1</v>
      </c>
      <c r="F457" s="12">
        <v>0</v>
      </c>
      <c r="G457" s="12">
        <f t="shared" si="37"/>
        <v>4.290000000099953</v>
      </c>
      <c r="H457" s="12">
        <f t="shared" si="42"/>
        <v>4.290000000099953</v>
      </c>
      <c r="I457" s="13">
        <f t="shared" si="38"/>
        <v>0.9862950747040049</v>
      </c>
      <c r="J457" s="15">
        <f t="shared" si="43"/>
        <v>0.92734331423716521</v>
      </c>
      <c r="L457" s="15">
        <f t="shared" si="40"/>
        <v>4.290000000099953</v>
      </c>
      <c r="M457" s="15" t="str">
        <f t="shared" si="41"/>
        <v>Passed</v>
      </c>
    </row>
    <row r="458" spans="1:13" x14ac:dyDescent="0.25">
      <c r="A458" s="11">
        <v>0</v>
      </c>
      <c r="B458" s="12">
        <v>1</v>
      </c>
      <c r="C458" s="12">
        <v>1E-10</v>
      </c>
      <c r="D458" s="12">
        <v>1</v>
      </c>
      <c r="E458" s="12">
        <v>1</v>
      </c>
      <c r="F458" s="12">
        <v>0</v>
      </c>
      <c r="G458" s="12">
        <f t="shared" si="37"/>
        <v>4.3000000000999528</v>
      </c>
      <c r="H458" s="12">
        <f t="shared" si="42"/>
        <v>4.3000000000999528</v>
      </c>
      <c r="I458" s="13">
        <f t="shared" si="38"/>
        <v>0.98643144098915525</v>
      </c>
      <c r="J458" s="15">
        <f t="shared" si="43"/>
        <v>0.92766445176220946</v>
      </c>
      <c r="L458" s="15">
        <f t="shared" si="40"/>
        <v>4.3000000000999501</v>
      </c>
      <c r="M458" s="15" t="str">
        <f t="shared" si="41"/>
        <v>Passed</v>
      </c>
    </row>
    <row r="459" spans="1:13" x14ac:dyDescent="0.25">
      <c r="A459" s="11">
        <v>0</v>
      </c>
      <c r="B459" s="12">
        <v>1</v>
      </c>
      <c r="C459" s="12">
        <v>1E-10</v>
      </c>
      <c r="D459" s="12">
        <v>1</v>
      </c>
      <c r="E459" s="12">
        <v>1</v>
      </c>
      <c r="F459" s="12">
        <v>0</v>
      </c>
      <c r="G459" s="12">
        <f t="shared" si="37"/>
        <v>4.3100000000999525</v>
      </c>
      <c r="H459" s="12">
        <f t="shared" si="42"/>
        <v>4.3100000000999525</v>
      </c>
      <c r="I459" s="13">
        <f t="shared" si="38"/>
        <v>0.98656645040709745</v>
      </c>
      <c r="J459" s="15">
        <f t="shared" si="43"/>
        <v>0.92798375835373637</v>
      </c>
      <c r="L459" s="15">
        <f t="shared" si="40"/>
        <v>4.3100000000999552</v>
      </c>
      <c r="M459" s="15" t="str">
        <f t="shared" si="41"/>
        <v>Passed</v>
      </c>
    </row>
    <row r="460" spans="1:13" x14ac:dyDescent="0.25">
      <c r="A460" s="11">
        <v>0</v>
      </c>
      <c r="B460" s="12">
        <v>1</v>
      </c>
      <c r="C460" s="12">
        <v>1E-10</v>
      </c>
      <c r="D460" s="12">
        <v>1</v>
      </c>
      <c r="E460" s="12">
        <v>1</v>
      </c>
      <c r="F460" s="12">
        <v>0</v>
      </c>
      <c r="G460" s="12">
        <f t="shared" si="37"/>
        <v>4.3200000000999523</v>
      </c>
      <c r="H460" s="12">
        <f t="shared" si="42"/>
        <v>4.3200000000999523</v>
      </c>
      <c r="I460" s="13">
        <f t="shared" si="38"/>
        <v>0.98670011645888556</v>
      </c>
      <c r="J460" s="15">
        <f t="shared" si="43"/>
        <v>0.9283012469513694</v>
      </c>
      <c r="L460" s="15">
        <f t="shared" si="40"/>
        <v>4.3200000000999506</v>
      </c>
      <c r="M460" s="15" t="str">
        <f t="shared" si="41"/>
        <v>Passed</v>
      </c>
    </row>
    <row r="461" spans="1:13" x14ac:dyDescent="0.25">
      <c r="A461" s="11">
        <v>0</v>
      </c>
      <c r="B461" s="12">
        <v>1</v>
      </c>
      <c r="C461" s="12">
        <v>1E-10</v>
      </c>
      <c r="D461" s="12">
        <v>1</v>
      </c>
      <c r="E461" s="12">
        <v>1</v>
      </c>
      <c r="F461" s="12">
        <v>0</v>
      </c>
      <c r="G461" s="12">
        <f t="shared" si="37"/>
        <v>4.3300000000999521</v>
      </c>
      <c r="H461" s="12">
        <f t="shared" si="42"/>
        <v>4.3300000000999521</v>
      </c>
      <c r="I461" s="13">
        <f t="shared" si="38"/>
        <v>0.98683245251123641</v>
      </c>
      <c r="J461" s="15">
        <f t="shared" si="43"/>
        <v>0.92861693038492321</v>
      </c>
      <c r="L461" s="15">
        <f t="shared" si="40"/>
        <v>4.3300000000999557</v>
      </c>
      <c r="M461" s="15" t="str">
        <f t="shared" si="41"/>
        <v>Passed</v>
      </c>
    </row>
    <row r="462" spans="1:13" x14ac:dyDescent="0.25">
      <c r="A462" s="11">
        <v>0</v>
      </c>
      <c r="B462" s="12">
        <v>1</v>
      </c>
      <c r="C462" s="12">
        <v>1E-10</v>
      </c>
      <c r="D462" s="12">
        <v>1</v>
      </c>
      <c r="E462" s="12">
        <v>1</v>
      </c>
      <c r="F462" s="12">
        <v>0</v>
      </c>
      <c r="G462" s="12">
        <f t="shared" si="37"/>
        <v>4.3400000000999519</v>
      </c>
      <c r="H462" s="12">
        <f t="shared" si="42"/>
        <v>4.3400000000999519</v>
      </c>
      <c r="I462" s="13">
        <f t="shared" si="38"/>
        <v>0.98696347179786525</v>
      </c>
      <c r="J462" s="15">
        <f t="shared" si="43"/>
        <v>0.92893082137549454</v>
      </c>
      <c r="L462" s="15">
        <f t="shared" si="40"/>
        <v>4.3400000000999492</v>
      </c>
      <c r="M462" s="15" t="str">
        <f t="shared" si="41"/>
        <v>Passed</v>
      </c>
    </row>
    <row r="463" spans="1:13" x14ac:dyDescent="0.25">
      <c r="A463" s="11">
        <v>0</v>
      </c>
      <c r="B463" s="12">
        <v>1</v>
      </c>
      <c r="C463" s="12">
        <v>1E-10</v>
      </c>
      <c r="D463" s="12">
        <v>1</v>
      </c>
      <c r="E463" s="12">
        <v>1</v>
      </c>
      <c r="F463" s="12">
        <v>0</v>
      </c>
      <c r="G463" s="12">
        <f t="shared" si="37"/>
        <v>4.3500000000999517</v>
      </c>
      <c r="H463" s="12">
        <f t="shared" si="42"/>
        <v>4.3500000000999517</v>
      </c>
      <c r="I463" s="13">
        <f t="shared" si="38"/>
        <v>0.9870931874208102</v>
      </c>
      <c r="J463" s="15">
        <f t="shared" si="43"/>
        <v>0.92924293253654011</v>
      </c>
      <c r="L463" s="15">
        <f t="shared" si="40"/>
        <v>4.3500000000999526</v>
      </c>
      <c r="M463" s="15" t="str">
        <f t="shared" si="41"/>
        <v>Passed</v>
      </c>
    </row>
    <row r="464" spans="1:13" x14ac:dyDescent="0.25">
      <c r="A464" s="11">
        <v>0</v>
      </c>
      <c r="B464" s="12">
        <v>1</v>
      </c>
      <c r="C464" s="12">
        <v>1E-10</v>
      </c>
      <c r="D464" s="12">
        <v>1</v>
      </c>
      <c r="E464" s="12">
        <v>1</v>
      </c>
      <c r="F464" s="12">
        <v>0</v>
      </c>
      <c r="G464" s="12">
        <f t="shared" si="37"/>
        <v>4.3600000000999515</v>
      </c>
      <c r="H464" s="12">
        <f t="shared" si="42"/>
        <v>4.3600000000999515</v>
      </c>
      <c r="I464" s="13">
        <f t="shared" si="38"/>
        <v>0.98722161235174144</v>
      </c>
      <c r="J464" s="15">
        <f t="shared" si="43"/>
        <v>0.92955327637494189</v>
      </c>
      <c r="L464" s="15">
        <f t="shared" si="40"/>
        <v>4.3600000000999506</v>
      </c>
      <c r="M464" s="15" t="str">
        <f t="shared" si="41"/>
        <v>Passed</v>
      </c>
    </row>
    <row r="465" spans="1:13" x14ac:dyDescent="0.25">
      <c r="A465" s="11">
        <v>0</v>
      </c>
      <c r="B465" s="12">
        <v>1</v>
      </c>
      <c r="C465" s="12">
        <v>1E-10</v>
      </c>
      <c r="D465" s="12">
        <v>1</v>
      </c>
      <c r="E465" s="12">
        <v>1</v>
      </c>
      <c r="F465" s="12">
        <v>0</v>
      </c>
      <c r="G465" s="12">
        <f t="shared" si="37"/>
        <v>4.3700000000999513</v>
      </c>
      <c r="H465" s="12">
        <f t="shared" si="42"/>
        <v>4.3700000000999513</v>
      </c>
      <c r="I465" s="13">
        <f t="shared" si="38"/>
        <v>0.98734875943325917</v>
      </c>
      <c r="J465" s="15">
        <f t="shared" si="43"/>
        <v>0.92986186529206172</v>
      </c>
      <c r="L465" s="15">
        <f t="shared" si="40"/>
        <v>4.3700000000999486</v>
      </c>
      <c r="M465" s="15" t="str">
        <f t="shared" si="41"/>
        <v>Passed</v>
      </c>
    </row>
    <row r="466" spans="1:13" x14ac:dyDescent="0.25">
      <c r="A466" s="11">
        <v>0</v>
      </c>
      <c r="B466" s="12">
        <v>1</v>
      </c>
      <c r="C466" s="12">
        <v>1E-10</v>
      </c>
      <c r="D466" s="12">
        <v>1</v>
      </c>
      <c r="E466" s="12">
        <v>1</v>
      </c>
      <c r="F466" s="12">
        <v>0</v>
      </c>
      <c r="G466" s="12">
        <f t="shared" si="37"/>
        <v>4.3800000000999511</v>
      </c>
      <c r="H466" s="12">
        <f t="shared" si="42"/>
        <v>4.3800000000999511</v>
      </c>
      <c r="I466" s="13">
        <f t="shared" si="38"/>
        <v>0.98747464138017749</v>
      </c>
      <c r="J466" s="15">
        <f t="shared" si="43"/>
        <v>0.9301687115847822</v>
      </c>
      <c r="L466" s="15">
        <f t="shared" si="40"/>
        <v>4.3800000000999466</v>
      </c>
      <c r="M466" s="15" t="str">
        <f t="shared" si="41"/>
        <v>Passed</v>
      </c>
    </row>
    <row r="467" spans="1:13" x14ac:dyDescent="0.25">
      <c r="A467" s="11">
        <v>0</v>
      </c>
      <c r="B467" s="12">
        <v>1</v>
      </c>
      <c r="C467" s="12">
        <v>1E-10</v>
      </c>
      <c r="D467" s="12">
        <v>1</v>
      </c>
      <c r="E467" s="12">
        <v>1</v>
      </c>
      <c r="F467" s="12">
        <v>0</v>
      </c>
      <c r="G467" s="12">
        <f t="shared" si="37"/>
        <v>4.3900000000999508</v>
      </c>
      <c r="H467" s="12">
        <f t="shared" si="42"/>
        <v>4.3900000000999508</v>
      </c>
      <c r="I467" s="13">
        <f t="shared" si="38"/>
        <v>0.98759927078079601</v>
      </c>
      <c r="J467" s="15">
        <f t="shared" si="43"/>
        <v>0.93047382744653684</v>
      </c>
      <c r="L467" s="15">
        <f t="shared" si="40"/>
        <v>4.3900000000999473</v>
      </c>
      <c r="M467" s="15" t="str">
        <f t="shared" si="41"/>
        <v>Passed</v>
      </c>
    </row>
    <row r="468" spans="1:13" x14ac:dyDescent="0.25">
      <c r="A468" s="11">
        <v>0</v>
      </c>
      <c r="B468" s="12">
        <v>1</v>
      </c>
      <c r="C468" s="12">
        <v>1E-10</v>
      </c>
      <c r="D468" s="12">
        <v>1</v>
      </c>
      <c r="E468" s="12">
        <v>1</v>
      </c>
      <c r="F468" s="12">
        <v>0</v>
      </c>
      <c r="G468" s="12">
        <f t="shared" si="37"/>
        <v>4.4000000000999506</v>
      </c>
      <c r="H468" s="12">
        <f t="shared" si="42"/>
        <v>4.4000000000999506</v>
      </c>
      <c r="I468" s="13">
        <f t="shared" si="38"/>
        <v>0.98772266009815868</v>
      </c>
      <c r="J468" s="15">
        <f t="shared" si="43"/>
        <v>0.93077722496832893</v>
      </c>
      <c r="L468" s="15">
        <f t="shared" si="40"/>
        <v>4.4000000000999497</v>
      </c>
      <c r="M468" s="15" t="str">
        <f t="shared" si="41"/>
        <v>Passed</v>
      </c>
    </row>
    <row r="469" spans="1:13" x14ac:dyDescent="0.25">
      <c r="A469" s="11">
        <v>0</v>
      </c>
      <c r="B469" s="12">
        <v>1</v>
      </c>
      <c r="C469" s="12">
        <v>1E-10</v>
      </c>
      <c r="D469" s="12">
        <v>1</v>
      </c>
      <c r="E469" s="12">
        <v>1</v>
      </c>
      <c r="F469" s="12">
        <v>0</v>
      </c>
      <c r="G469" s="12">
        <f t="shared" si="37"/>
        <v>4.4100000000999504</v>
      </c>
      <c r="H469" s="12">
        <f t="shared" si="42"/>
        <v>4.4100000000999504</v>
      </c>
      <c r="I469" s="13">
        <f t="shared" si="38"/>
        <v>0.98784482167129994</v>
      </c>
      <c r="J469" s="15">
        <f t="shared" si="43"/>
        <v>0.93107891613973781</v>
      </c>
      <c r="L469" s="15">
        <f t="shared" si="40"/>
        <v>4.4100000000999477</v>
      </c>
      <c r="M469" s="15" t="str">
        <f t="shared" si="41"/>
        <v>Passed</v>
      </c>
    </row>
    <row r="470" spans="1:13" x14ac:dyDescent="0.25">
      <c r="A470" s="11">
        <v>0</v>
      </c>
      <c r="B470" s="12">
        <v>1</v>
      </c>
      <c r="C470" s="12">
        <v>1E-10</v>
      </c>
      <c r="D470" s="12">
        <v>1</v>
      </c>
      <c r="E470" s="12">
        <v>1</v>
      </c>
      <c r="F470" s="12">
        <v>0</v>
      </c>
      <c r="G470" s="12">
        <f t="shared" si="37"/>
        <v>4.4200000000999502</v>
      </c>
      <c r="H470" s="12">
        <f t="shared" si="42"/>
        <v>4.4200000000999502</v>
      </c>
      <c r="I470" s="13">
        <f t="shared" si="38"/>
        <v>0.98796576771647904</v>
      </c>
      <c r="J470" s="15">
        <f t="shared" si="43"/>
        <v>0.9313789128499147</v>
      </c>
      <c r="L470" s="15">
        <f t="shared" si="40"/>
        <v>4.4200000000999493</v>
      </c>
      <c r="M470" s="15" t="str">
        <f t="shared" si="41"/>
        <v>Passed</v>
      </c>
    </row>
    <row r="471" spans="1:13" x14ac:dyDescent="0.25">
      <c r="A471" s="11">
        <v>0</v>
      </c>
      <c r="B471" s="12">
        <v>1</v>
      </c>
      <c r="C471" s="12">
        <v>1E-10</v>
      </c>
      <c r="D471" s="12">
        <v>1</v>
      </c>
      <c r="E471" s="12">
        <v>1</v>
      </c>
      <c r="F471" s="12">
        <v>0</v>
      </c>
      <c r="G471" s="12">
        <f t="shared" si="37"/>
        <v>4.43000000009995</v>
      </c>
      <c r="H471" s="12">
        <f t="shared" si="42"/>
        <v>4.43000000009995</v>
      </c>
      <c r="I471" s="13">
        <f t="shared" si="38"/>
        <v>0.9880855103284012</v>
      </c>
      <c r="J471" s="15">
        <f t="shared" si="43"/>
        <v>0.93167722688856691</v>
      </c>
      <c r="L471" s="15">
        <f t="shared" si="40"/>
        <v>4.4300000000999491</v>
      </c>
      <c r="M471" s="15" t="str">
        <f t="shared" si="41"/>
        <v>Passed</v>
      </c>
    </row>
    <row r="472" spans="1:13" x14ac:dyDescent="0.25">
      <c r="A472" s="11">
        <v>0</v>
      </c>
      <c r="B472" s="12">
        <v>1</v>
      </c>
      <c r="C472" s="12">
        <v>1E-10</v>
      </c>
      <c r="D472" s="12">
        <v>1</v>
      </c>
      <c r="E472" s="12">
        <v>1</v>
      </c>
      <c r="F472" s="12">
        <v>0</v>
      </c>
      <c r="G472" s="12">
        <f t="shared" si="37"/>
        <v>4.4400000000999498</v>
      </c>
      <c r="H472" s="12">
        <f t="shared" si="42"/>
        <v>4.4400000000999498</v>
      </c>
      <c r="I472" s="13">
        <f t="shared" si="38"/>
        <v>0.98820406148142748</v>
      </c>
      <c r="J472" s="15">
        <f t="shared" si="43"/>
        <v>0.93197386994693121</v>
      </c>
      <c r="L472" s="15">
        <f t="shared" si="40"/>
        <v>4.4400000000999533</v>
      </c>
      <c r="M472" s="15" t="str">
        <f t="shared" si="41"/>
        <v>Passed</v>
      </c>
    </row>
    <row r="473" spans="1:13" x14ac:dyDescent="0.25">
      <c r="A473" s="11">
        <v>0</v>
      </c>
      <c r="B473" s="12">
        <v>1</v>
      </c>
      <c r="C473" s="12">
        <v>1E-10</v>
      </c>
      <c r="D473" s="12">
        <v>1</v>
      </c>
      <c r="E473" s="12">
        <v>1</v>
      </c>
      <c r="F473" s="12">
        <v>0</v>
      </c>
      <c r="G473" s="12">
        <f t="shared" si="37"/>
        <v>4.4500000000999496</v>
      </c>
      <c r="H473" s="12">
        <f t="shared" si="42"/>
        <v>4.4500000000999496</v>
      </c>
      <c r="I473" s="13">
        <f t="shared" si="38"/>
        <v>0.9883214330307718</v>
      </c>
      <c r="J473" s="15">
        <f t="shared" si="43"/>
        <v>0.93226885361873624</v>
      </c>
      <c r="L473" s="15">
        <f t="shared" si="40"/>
        <v>4.4500000000999478</v>
      </c>
      <c r="M473" s="15" t="str">
        <f t="shared" si="41"/>
        <v>Passed</v>
      </c>
    </row>
    <row r="474" spans="1:13" x14ac:dyDescent="0.25">
      <c r="A474" s="11">
        <v>0</v>
      </c>
      <c r="B474" s="12">
        <v>1</v>
      </c>
      <c r="C474" s="12">
        <v>1E-10</v>
      </c>
      <c r="D474" s="12">
        <v>1</v>
      </c>
      <c r="E474" s="12">
        <v>1</v>
      </c>
      <c r="F474" s="12">
        <v>0</v>
      </c>
      <c r="G474" s="12">
        <f t="shared" si="37"/>
        <v>4.4600000000999493</v>
      </c>
      <c r="H474" s="12">
        <f t="shared" si="42"/>
        <v>4.4600000000999493</v>
      </c>
      <c r="I474" s="13">
        <f t="shared" si="38"/>
        <v>0.98843763671368712</v>
      </c>
      <c r="J474" s="15">
        <f t="shared" si="43"/>
        <v>0.93256218940115376</v>
      </c>
      <c r="L474" s="15">
        <f t="shared" si="40"/>
        <v>4.4600000000999493</v>
      </c>
      <c r="M474" s="15" t="str">
        <f t="shared" si="41"/>
        <v>Passed</v>
      </c>
    </row>
    <row r="475" spans="1:13" x14ac:dyDescent="0.25">
      <c r="A475" s="11">
        <v>0</v>
      </c>
      <c r="B475" s="12">
        <v>1</v>
      </c>
      <c r="C475" s="12">
        <v>1E-10</v>
      </c>
      <c r="D475" s="12">
        <v>1</v>
      </c>
      <c r="E475" s="12">
        <v>1</v>
      </c>
      <c r="F475" s="12">
        <v>0</v>
      </c>
      <c r="G475" s="12">
        <f t="shared" si="37"/>
        <v>4.4700000000999491</v>
      </c>
      <c r="H475" s="12">
        <f t="shared" si="42"/>
        <v>4.4700000000999491</v>
      </c>
      <c r="I475" s="13">
        <f t="shared" si="38"/>
        <v>0.98855268415063846</v>
      </c>
      <c r="J475" s="15">
        <f t="shared" si="43"/>
        <v>0.93285388869574037</v>
      </c>
      <c r="L475" s="15">
        <f t="shared" si="40"/>
        <v>4.4700000000999509</v>
      </c>
      <c r="M475" s="15" t="str">
        <f t="shared" si="41"/>
        <v>Passed</v>
      </c>
    </row>
    <row r="476" spans="1:13" x14ac:dyDescent="0.25">
      <c r="A476" s="11">
        <v>0</v>
      </c>
      <c r="B476" s="12">
        <v>1</v>
      </c>
      <c r="C476" s="12">
        <v>1E-10</v>
      </c>
      <c r="D476" s="12">
        <v>1</v>
      </c>
      <c r="E476" s="12">
        <v>1</v>
      </c>
      <c r="F476" s="12">
        <v>0</v>
      </c>
      <c r="G476" s="12">
        <f t="shared" si="37"/>
        <v>4.4800000000999489</v>
      </c>
      <c r="H476" s="12">
        <f t="shared" si="42"/>
        <v>4.4800000000999489</v>
      </c>
      <c r="I476" s="13">
        <f t="shared" si="38"/>
        <v>0.98866658684646536</v>
      </c>
      <c r="J476" s="15">
        <f t="shared" si="43"/>
        <v>0.93314396280936696</v>
      </c>
      <c r="L476" s="15">
        <f t="shared" si="40"/>
        <v>4.480000000099948</v>
      </c>
      <c r="M476" s="15" t="str">
        <f t="shared" si="41"/>
        <v>Passed</v>
      </c>
    </row>
    <row r="477" spans="1:13" x14ac:dyDescent="0.25">
      <c r="A477" s="11">
        <v>0</v>
      </c>
      <c r="B477" s="12">
        <v>1</v>
      </c>
      <c r="C477" s="12">
        <v>1E-10</v>
      </c>
      <c r="D477" s="12">
        <v>1</v>
      </c>
      <c r="E477" s="12">
        <v>1</v>
      </c>
      <c r="F477" s="12">
        <v>0</v>
      </c>
      <c r="G477" s="12">
        <f t="shared" ref="G477:G540" si="44" xml:space="preserve"> ( (H477) - F477 )/ E477</f>
        <v>4.4900000000999487</v>
      </c>
      <c r="H477" s="12">
        <f t="shared" si="42"/>
        <v>4.4900000000999487</v>
      </c>
      <c r="I477" s="13">
        <f t="shared" ref="I477:I540" si="45" xml:space="preserve"> IF(C477 &gt; 0, ( _xlfn.GAMMA.DIST(G477, D477, E477,TRUE) ), 1 - ( _xlfn.GAMMA.DIST(G477, D477, E477,TRUE) ) )</f>
        <v>0.98877935619153245</v>
      </c>
      <c r="J477" s="15">
        <f t="shared" si="43"/>
        <v>0.93343242295513984</v>
      </c>
      <c r="L477" s="15">
        <f t="shared" ref="L477:L540" si="46" xml:space="preserve"> E477* _xlfn.GAMMA.INV(I477, D477, E477) + F477</f>
        <v>4.4900000000999531</v>
      </c>
      <c r="M477" s="15" t="str">
        <f t="shared" ref="M477:M540" si="47">IF(ABS(L477- H477) &lt;= (ABS(H477) * 0.01), "Passed", "Failed")</f>
        <v>Passed</v>
      </c>
    </row>
    <row r="478" spans="1:13" x14ac:dyDescent="0.25">
      <c r="A478" s="11">
        <v>0</v>
      </c>
      <c r="B478" s="12">
        <v>1</v>
      </c>
      <c r="C478" s="12">
        <v>1E-10</v>
      </c>
      <c r="D478" s="12">
        <v>1</v>
      </c>
      <c r="E478" s="12">
        <v>1</v>
      </c>
      <c r="F478" s="12">
        <v>0</v>
      </c>
      <c r="G478" s="12">
        <f t="shared" si="44"/>
        <v>4.5000000000999485</v>
      </c>
      <c r="H478" s="12">
        <f t="shared" ref="H478:H541" si="48">H477+0.01</f>
        <v>4.5000000000999485</v>
      </c>
      <c r="I478" s="13">
        <f t="shared" si="45"/>
        <v>0.98889100346286807</v>
      </c>
      <c r="J478" s="15">
        <f t="shared" si="43"/>
        <v>0.93371928025330986</v>
      </c>
      <c r="L478" s="15">
        <f t="shared" si="46"/>
        <v>4.5000000000999529</v>
      </c>
      <c r="M478" s="15" t="str">
        <f t="shared" si="47"/>
        <v>Passed</v>
      </c>
    </row>
    <row r="479" spans="1:13" x14ac:dyDescent="0.25">
      <c r="A479" s="11">
        <v>0</v>
      </c>
      <c r="B479" s="12">
        <v>1</v>
      </c>
      <c r="C479" s="12">
        <v>1E-10</v>
      </c>
      <c r="D479" s="12">
        <v>1</v>
      </c>
      <c r="E479" s="12">
        <v>1</v>
      </c>
      <c r="F479" s="12">
        <v>0</v>
      </c>
      <c r="G479" s="12">
        <f t="shared" si="44"/>
        <v>4.5100000000999483</v>
      </c>
      <c r="H479" s="12">
        <f t="shared" si="48"/>
        <v>4.5100000000999483</v>
      </c>
      <c r="I479" s="13">
        <f t="shared" si="45"/>
        <v>0.98900153982529238</v>
      </c>
      <c r="J479" s="15">
        <f t="shared" si="43"/>
        <v>0.93400454573217206</v>
      </c>
      <c r="L479" s="15">
        <f t="shared" si="46"/>
        <v>4.5100000000999465</v>
      </c>
      <c r="M479" s="15" t="str">
        <f t="shared" si="47"/>
        <v>Passed</v>
      </c>
    </row>
    <row r="480" spans="1:13" x14ac:dyDescent="0.25">
      <c r="A480" s="11">
        <v>0</v>
      </c>
      <c r="B480" s="12">
        <v>1</v>
      </c>
      <c r="C480" s="12">
        <v>1E-10</v>
      </c>
      <c r="D480" s="12">
        <v>1</v>
      </c>
      <c r="E480" s="12">
        <v>1</v>
      </c>
      <c r="F480" s="12">
        <v>0</v>
      </c>
      <c r="G480" s="12">
        <f t="shared" si="44"/>
        <v>4.5200000000999481</v>
      </c>
      <c r="H480" s="12">
        <f t="shared" si="48"/>
        <v>4.5200000000999481</v>
      </c>
      <c r="I480" s="13">
        <f t="shared" si="45"/>
        <v>0.98911097633253386</v>
      </c>
      <c r="J480" s="15">
        <f t="shared" si="43"/>
        <v>0.93428823032895625</v>
      </c>
      <c r="L480" s="15">
        <f t="shared" si="46"/>
        <v>4.5200000000999454</v>
      </c>
      <c r="M480" s="15" t="str">
        <f t="shared" si="47"/>
        <v>Passed</v>
      </c>
    </row>
    <row r="481" spans="1:13" x14ac:dyDescent="0.25">
      <c r="A481" s="11">
        <v>0</v>
      </c>
      <c r="B481" s="12">
        <v>1</v>
      </c>
      <c r="C481" s="12">
        <v>1E-10</v>
      </c>
      <c r="D481" s="12">
        <v>1</v>
      </c>
      <c r="E481" s="12">
        <v>1</v>
      </c>
      <c r="F481" s="12">
        <v>0</v>
      </c>
      <c r="G481" s="12">
        <f t="shared" si="44"/>
        <v>4.5300000000999479</v>
      </c>
      <c r="H481" s="12">
        <f t="shared" si="48"/>
        <v>4.5300000000999479</v>
      </c>
      <c r="I481" s="13">
        <f t="shared" si="45"/>
        <v>0.98921932392833445</v>
      </c>
      <c r="J481" s="15">
        <f t="shared" si="43"/>
        <v>0.93457034489070601</v>
      </c>
      <c r="L481" s="15">
        <f t="shared" si="46"/>
        <v>4.5300000000999505</v>
      </c>
      <c r="M481" s="15" t="str">
        <f t="shared" si="47"/>
        <v>Passed</v>
      </c>
    </row>
    <row r="482" spans="1:13" x14ac:dyDescent="0.25">
      <c r="A482" s="11">
        <v>0</v>
      </c>
      <c r="B482" s="12">
        <v>1</v>
      </c>
      <c r="C482" s="12">
        <v>1E-10</v>
      </c>
      <c r="D482" s="12">
        <v>1</v>
      </c>
      <c r="E482" s="12">
        <v>1</v>
      </c>
      <c r="F482" s="12">
        <v>0</v>
      </c>
      <c r="G482" s="12">
        <f t="shared" si="44"/>
        <v>4.5400000000999476</v>
      </c>
      <c r="H482" s="12">
        <f t="shared" si="48"/>
        <v>4.5400000000999476</v>
      </c>
      <c r="I482" s="13">
        <f t="shared" si="45"/>
        <v>0.98932659344754381</v>
      </c>
      <c r="J482" s="15">
        <f t="shared" si="43"/>
        <v>0.93485090017514916</v>
      </c>
      <c r="L482" s="15">
        <f t="shared" si="46"/>
        <v>4.5400000000999432</v>
      </c>
      <c r="M482" s="15" t="str">
        <f t="shared" si="47"/>
        <v>Passed</v>
      </c>
    </row>
    <row r="483" spans="1:13" x14ac:dyDescent="0.25">
      <c r="A483" s="11">
        <v>0</v>
      </c>
      <c r="B483" s="12">
        <v>1</v>
      </c>
      <c r="C483" s="12">
        <v>1E-10</v>
      </c>
      <c r="D483" s="12">
        <v>1</v>
      </c>
      <c r="E483" s="12">
        <v>1</v>
      </c>
      <c r="F483" s="12">
        <v>0</v>
      </c>
      <c r="G483" s="12">
        <f t="shared" si="44"/>
        <v>4.5500000000999474</v>
      </c>
      <c r="H483" s="12">
        <f t="shared" si="48"/>
        <v>4.5500000000999474</v>
      </c>
      <c r="I483" s="13">
        <f t="shared" si="45"/>
        <v>0.98943279561720354</v>
      </c>
      <c r="J483" s="15">
        <f t="shared" si="43"/>
        <v>0.9351299068515585</v>
      </c>
      <c r="L483" s="15">
        <f t="shared" si="46"/>
        <v>4.5500000000999501</v>
      </c>
      <c r="M483" s="15" t="str">
        <f t="shared" si="47"/>
        <v>Passed</v>
      </c>
    </row>
    <row r="484" spans="1:13" x14ac:dyDescent="0.25">
      <c r="A484" s="11">
        <v>0</v>
      </c>
      <c r="B484" s="12">
        <v>1</v>
      </c>
      <c r="C484" s="12">
        <v>1E-10</v>
      </c>
      <c r="D484" s="12">
        <v>1</v>
      </c>
      <c r="E484" s="12">
        <v>1</v>
      </c>
      <c r="F484" s="12">
        <v>0</v>
      </c>
      <c r="G484" s="12">
        <f t="shared" si="44"/>
        <v>4.5600000000999472</v>
      </c>
      <c r="H484" s="12">
        <f t="shared" si="48"/>
        <v>4.5600000000999472</v>
      </c>
      <c r="I484" s="13">
        <f t="shared" si="45"/>
        <v>0.98953794105761883</v>
      </c>
      <c r="J484" s="15">
        <f t="shared" si="43"/>
        <v>0.93540737550160247</v>
      </c>
      <c r="L484" s="15">
        <f t="shared" si="46"/>
        <v>4.5600000000999446</v>
      </c>
      <c r="M484" s="15" t="str">
        <f t="shared" si="47"/>
        <v>Passed</v>
      </c>
    </row>
    <row r="485" spans="1:13" x14ac:dyDescent="0.25">
      <c r="A485" s="11">
        <v>0</v>
      </c>
      <c r="B485" s="12">
        <v>1</v>
      </c>
      <c r="C485" s="12">
        <v>1E-10</v>
      </c>
      <c r="D485" s="12">
        <v>1</v>
      </c>
      <c r="E485" s="12">
        <v>1</v>
      </c>
      <c r="F485" s="12">
        <v>0</v>
      </c>
      <c r="G485" s="12">
        <f t="shared" si="44"/>
        <v>4.570000000099947</v>
      </c>
      <c r="H485" s="12">
        <f t="shared" si="48"/>
        <v>4.570000000099947</v>
      </c>
      <c r="I485" s="13">
        <f t="shared" si="45"/>
        <v>0.98964204028342151</v>
      </c>
      <c r="J485" s="15">
        <f t="shared" si="43"/>
        <v>0.935683316620187</v>
      </c>
      <c r="L485" s="15">
        <f t="shared" si="46"/>
        <v>4.5700000000999434</v>
      </c>
      <c r="M485" s="15" t="str">
        <f t="shared" si="47"/>
        <v>Passed</v>
      </c>
    </row>
    <row r="486" spans="1:13" x14ac:dyDescent="0.25">
      <c r="A486" s="11">
        <v>0</v>
      </c>
      <c r="B486" s="12">
        <v>1</v>
      </c>
      <c r="C486" s="12">
        <v>1E-10</v>
      </c>
      <c r="D486" s="12">
        <v>1</v>
      </c>
      <c r="E486" s="12">
        <v>1</v>
      </c>
      <c r="F486" s="12">
        <v>0</v>
      </c>
      <c r="G486" s="12">
        <f t="shared" si="44"/>
        <v>4.5800000000999468</v>
      </c>
      <c r="H486" s="12">
        <f t="shared" si="48"/>
        <v>4.5800000000999468</v>
      </c>
      <c r="I486" s="13">
        <f t="shared" si="45"/>
        <v>0.98974510370462088</v>
      </c>
      <c r="J486" s="15">
        <f t="shared" si="43"/>
        <v>0.93595774061628756</v>
      </c>
      <c r="L486" s="15">
        <f t="shared" si="46"/>
        <v>4.5800000000999423</v>
      </c>
      <c r="M486" s="15" t="str">
        <f t="shared" si="47"/>
        <v>Passed</v>
      </c>
    </row>
    <row r="487" spans="1:13" x14ac:dyDescent="0.25">
      <c r="A487" s="11">
        <v>0</v>
      </c>
      <c r="B487" s="12">
        <v>1</v>
      </c>
      <c r="C487" s="12">
        <v>1E-10</v>
      </c>
      <c r="D487" s="12">
        <v>1</v>
      </c>
      <c r="E487" s="12">
        <v>1</v>
      </c>
      <c r="F487" s="12">
        <v>0</v>
      </c>
      <c r="G487" s="12">
        <f t="shared" si="44"/>
        <v>4.5900000000999466</v>
      </c>
      <c r="H487" s="12">
        <f t="shared" si="48"/>
        <v>4.5900000000999466</v>
      </c>
      <c r="I487" s="13">
        <f t="shared" si="45"/>
        <v>0.98984714162764498</v>
      </c>
      <c r="J487" s="15">
        <f t="shared" si="43"/>
        <v>0.93623065781377313</v>
      </c>
      <c r="L487" s="15">
        <f t="shared" si="46"/>
        <v>4.5900000000999466</v>
      </c>
      <c r="M487" s="15" t="str">
        <f t="shared" si="47"/>
        <v>Passed</v>
      </c>
    </row>
    <row r="488" spans="1:13" x14ac:dyDescent="0.25">
      <c r="A488" s="11">
        <v>0</v>
      </c>
      <c r="B488" s="12">
        <v>1</v>
      </c>
      <c r="C488" s="12">
        <v>1E-10</v>
      </c>
      <c r="D488" s="12">
        <v>1</v>
      </c>
      <c r="E488" s="12">
        <v>1</v>
      </c>
      <c r="F488" s="12">
        <v>0</v>
      </c>
      <c r="G488" s="12">
        <f t="shared" si="44"/>
        <v>4.6000000000999464</v>
      </c>
      <c r="H488" s="12">
        <f t="shared" si="48"/>
        <v>4.6000000000999464</v>
      </c>
      <c r="I488" s="13">
        <f t="shared" si="45"/>
        <v>0.98994816425637111</v>
      </c>
      <c r="J488" s="15">
        <f t="shared" si="43"/>
        <v>0.93650207845221956</v>
      </c>
      <c r="L488" s="15">
        <f t="shared" si="46"/>
        <v>4.6000000000999508</v>
      </c>
      <c r="M488" s="15" t="str">
        <f t="shared" si="47"/>
        <v>Passed</v>
      </c>
    </row>
    <row r="489" spans="1:13" x14ac:dyDescent="0.25">
      <c r="A489" s="11">
        <v>0</v>
      </c>
      <c r="B489" s="12">
        <v>1</v>
      </c>
      <c r="C489" s="12">
        <v>1E-10</v>
      </c>
      <c r="D489" s="12">
        <v>1</v>
      </c>
      <c r="E489" s="12">
        <v>1</v>
      </c>
      <c r="F489" s="12">
        <v>0</v>
      </c>
      <c r="G489" s="12">
        <f t="shared" si="44"/>
        <v>4.6100000000999461</v>
      </c>
      <c r="H489" s="12">
        <f t="shared" si="48"/>
        <v>4.6100000000999461</v>
      </c>
      <c r="I489" s="13">
        <f t="shared" si="45"/>
        <v>0.99004818169314623</v>
      </c>
      <c r="J489" s="15">
        <f t="shared" si="43"/>
        <v>0.93677201268771526</v>
      </c>
      <c r="L489" s="15">
        <f t="shared" si="46"/>
        <v>4.610000000099947</v>
      </c>
      <c r="M489" s="15" t="str">
        <f t="shared" si="47"/>
        <v>Passed</v>
      </c>
    </row>
    <row r="490" spans="1:13" x14ac:dyDescent="0.25">
      <c r="A490" s="11">
        <v>0</v>
      </c>
      <c r="B490" s="12">
        <v>1</v>
      </c>
      <c r="C490" s="12">
        <v>1E-10</v>
      </c>
      <c r="D490" s="12">
        <v>1</v>
      </c>
      <c r="E490" s="12">
        <v>1</v>
      </c>
      <c r="F490" s="12">
        <v>0</v>
      </c>
      <c r="G490" s="12">
        <f t="shared" si="44"/>
        <v>4.6200000000999459</v>
      </c>
      <c r="H490" s="12">
        <f t="shared" si="48"/>
        <v>4.6200000000999459</v>
      </c>
      <c r="I490" s="13">
        <f t="shared" si="45"/>
        <v>0.99014720393979749</v>
      </c>
      <c r="J490" s="15">
        <f t="shared" si="43"/>
        <v>0.9370404705936578</v>
      </c>
      <c r="L490" s="15">
        <f t="shared" si="46"/>
        <v>4.6200000000999459</v>
      </c>
      <c r="M490" s="15" t="str">
        <f t="shared" si="47"/>
        <v>Passed</v>
      </c>
    </row>
    <row r="491" spans="1:13" x14ac:dyDescent="0.25">
      <c r="A491" s="11">
        <v>0</v>
      </c>
      <c r="B491" s="12">
        <v>1</v>
      </c>
      <c r="C491" s="12">
        <v>1E-10</v>
      </c>
      <c r="D491" s="12">
        <v>1</v>
      </c>
      <c r="E491" s="12">
        <v>1</v>
      </c>
      <c r="F491" s="12">
        <v>0</v>
      </c>
      <c r="G491" s="12">
        <f t="shared" si="44"/>
        <v>4.6300000000999457</v>
      </c>
      <c r="H491" s="12">
        <f t="shared" si="48"/>
        <v>4.6300000000999457</v>
      </c>
      <c r="I491" s="13">
        <f t="shared" si="45"/>
        <v>0.99024524089863208</v>
      </c>
      <c r="J491" s="15">
        <f t="shared" si="43"/>
        <v>0.93730746216154104</v>
      </c>
      <c r="L491" s="15">
        <f t="shared" si="46"/>
        <v>4.6300000000999502</v>
      </c>
      <c r="M491" s="15" t="str">
        <f t="shared" si="47"/>
        <v>Passed</v>
      </c>
    </row>
    <row r="492" spans="1:13" x14ac:dyDescent="0.25">
      <c r="A492" s="11">
        <v>0</v>
      </c>
      <c r="B492" s="12">
        <v>1</v>
      </c>
      <c r="C492" s="12">
        <v>1E-10</v>
      </c>
      <c r="D492" s="12">
        <v>1</v>
      </c>
      <c r="E492" s="12">
        <v>1</v>
      </c>
      <c r="F492" s="12">
        <v>0</v>
      </c>
      <c r="G492" s="12">
        <f t="shared" si="44"/>
        <v>4.6400000000999455</v>
      </c>
      <c r="H492" s="12">
        <f t="shared" si="48"/>
        <v>4.6400000000999455</v>
      </c>
      <c r="I492" s="13">
        <f t="shared" si="45"/>
        <v>0.99034230237342746</v>
      </c>
      <c r="J492" s="15">
        <f t="shared" si="43"/>
        <v>0.93757299730173482</v>
      </c>
      <c r="L492" s="15">
        <f t="shared" si="46"/>
        <v>4.6400000000999446</v>
      </c>
      <c r="M492" s="15" t="str">
        <f t="shared" si="47"/>
        <v>Passed</v>
      </c>
    </row>
    <row r="493" spans="1:13" x14ac:dyDescent="0.25">
      <c r="A493" s="11">
        <v>0</v>
      </c>
      <c r="B493" s="12">
        <v>1</v>
      </c>
      <c r="C493" s="12">
        <v>1E-10</v>
      </c>
      <c r="D493" s="12">
        <v>1</v>
      </c>
      <c r="E493" s="12">
        <v>1</v>
      </c>
      <c r="F493" s="12">
        <v>0</v>
      </c>
      <c r="G493" s="12">
        <f t="shared" si="44"/>
        <v>4.6500000000999453</v>
      </c>
      <c r="H493" s="12">
        <f t="shared" si="48"/>
        <v>4.6500000000999453</v>
      </c>
      <c r="I493" s="13">
        <f t="shared" si="45"/>
        <v>0.99043839807041212</v>
      </c>
      <c r="J493" s="15">
        <f t="shared" ref="J493:J556" si="49">_xlfn.LOGNORM.DIST(H493, 0, 1, TRUE)</f>
        <v>0.93783708584425574</v>
      </c>
      <c r="L493" s="15">
        <f t="shared" si="46"/>
        <v>4.6500000000999444</v>
      </c>
      <c r="M493" s="15" t="str">
        <f t="shared" si="47"/>
        <v>Passed</v>
      </c>
    </row>
    <row r="494" spans="1:13" x14ac:dyDescent="0.25">
      <c r="A494" s="11">
        <v>0</v>
      </c>
      <c r="B494" s="12">
        <v>1</v>
      </c>
      <c r="C494" s="12">
        <v>1E-10</v>
      </c>
      <c r="D494" s="12">
        <v>1</v>
      </c>
      <c r="E494" s="12">
        <v>1</v>
      </c>
      <c r="F494" s="12">
        <v>0</v>
      </c>
      <c r="G494" s="12">
        <f t="shared" si="44"/>
        <v>4.6600000000999451</v>
      </c>
      <c r="H494" s="12">
        <f t="shared" si="48"/>
        <v>4.6600000000999451</v>
      </c>
      <c r="I494" s="13">
        <f t="shared" si="45"/>
        <v>0.99053353759923579</v>
      </c>
      <c r="J494" s="15">
        <f t="shared" si="49"/>
        <v>0.93809973753952869</v>
      </c>
      <c r="L494" s="15">
        <f t="shared" si="46"/>
        <v>4.6600000000999442</v>
      </c>
      <c r="M494" s="15" t="str">
        <f t="shared" si="47"/>
        <v>Passed</v>
      </c>
    </row>
    <row r="495" spans="1:13" x14ac:dyDescent="0.25">
      <c r="A495" s="11">
        <v>0</v>
      </c>
      <c r="B495" s="12">
        <v>1</v>
      </c>
      <c r="C495" s="12">
        <v>1E-10</v>
      </c>
      <c r="D495" s="12">
        <v>1</v>
      </c>
      <c r="E495" s="12">
        <v>1</v>
      </c>
      <c r="F495" s="12">
        <v>0</v>
      </c>
      <c r="G495" s="12">
        <f t="shared" si="44"/>
        <v>4.6700000000999449</v>
      </c>
      <c r="H495" s="12">
        <f t="shared" si="48"/>
        <v>4.6700000000999449</v>
      </c>
      <c r="I495" s="13">
        <f t="shared" si="45"/>
        <v>0.9906277304739306</v>
      </c>
      <c r="J495" s="15">
        <f t="shared" si="49"/>
        <v>0.93836096205914143</v>
      </c>
      <c r="L495" s="15">
        <f t="shared" si="46"/>
        <v>4.6700000000999395</v>
      </c>
      <c r="M495" s="15" t="str">
        <f t="shared" si="47"/>
        <v>Passed</v>
      </c>
    </row>
    <row r="496" spans="1:13" x14ac:dyDescent="0.25">
      <c r="A496" s="11">
        <v>0</v>
      </c>
      <c r="B496" s="12">
        <v>1</v>
      </c>
      <c r="C496" s="12">
        <v>1E-10</v>
      </c>
      <c r="D496" s="12">
        <v>1</v>
      </c>
      <c r="E496" s="12">
        <v>1</v>
      </c>
      <c r="F496" s="12">
        <v>0</v>
      </c>
      <c r="G496" s="12">
        <f t="shared" si="44"/>
        <v>4.6800000000999447</v>
      </c>
      <c r="H496" s="12">
        <f t="shared" si="48"/>
        <v>4.6800000000999447</v>
      </c>
      <c r="I496" s="13">
        <f t="shared" si="45"/>
        <v>0.99072098611386261</v>
      </c>
      <c r="J496" s="15">
        <f t="shared" si="49"/>
        <v>0.93862076899659042</v>
      </c>
      <c r="L496" s="15">
        <f t="shared" si="46"/>
        <v>4.6800000000999411</v>
      </c>
      <c r="M496" s="15" t="str">
        <f t="shared" si="47"/>
        <v>Passed</v>
      </c>
    </row>
    <row r="497" spans="1:13" x14ac:dyDescent="0.25">
      <c r="A497" s="11">
        <v>0</v>
      </c>
      <c r="B497" s="12">
        <v>1</v>
      </c>
      <c r="C497" s="12">
        <v>1E-10</v>
      </c>
      <c r="D497" s="12">
        <v>1</v>
      </c>
      <c r="E497" s="12">
        <v>1</v>
      </c>
      <c r="F497" s="12">
        <v>0</v>
      </c>
      <c r="G497" s="12">
        <f t="shared" si="44"/>
        <v>4.6900000000999444</v>
      </c>
      <c r="H497" s="12">
        <f t="shared" si="48"/>
        <v>4.6900000000999444</v>
      </c>
      <c r="I497" s="13">
        <f t="shared" si="45"/>
        <v>0.99081331384467353</v>
      </c>
      <c r="J497" s="15">
        <f t="shared" si="49"/>
        <v>0.93887916786801795</v>
      </c>
      <c r="L497" s="15">
        <f t="shared" si="46"/>
        <v>4.690000000099948</v>
      </c>
      <c r="M497" s="15" t="str">
        <f t="shared" si="47"/>
        <v>Passed</v>
      </c>
    </row>
    <row r="498" spans="1:13" x14ac:dyDescent="0.25">
      <c r="A498" s="11">
        <v>0</v>
      </c>
      <c r="B498" s="12">
        <v>1</v>
      </c>
      <c r="C498" s="12">
        <v>1E-10</v>
      </c>
      <c r="D498" s="12">
        <v>1</v>
      </c>
      <c r="E498" s="12">
        <v>1</v>
      </c>
      <c r="F498" s="12">
        <v>0</v>
      </c>
      <c r="G498" s="12">
        <f t="shared" si="44"/>
        <v>4.7000000000999442</v>
      </c>
      <c r="H498" s="12">
        <f t="shared" si="48"/>
        <v>4.7000000000999442</v>
      </c>
      <c r="I498" s="13">
        <f t="shared" si="45"/>
        <v>0.99090472289921316</v>
      </c>
      <c r="J498" s="15">
        <f t="shared" si="49"/>
        <v>0.93913616811294265</v>
      </c>
      <c r="L498" s="15">
        <f t="shared" si="46"/>
        <v>4.7000000000999398</v>
      </c>
      <c r="M498" s="15" t="str">
        <f t="shared" si="47"/>
        <v>Passed</v>
      </c>
    </row>
    <row r="499" spans="1:13" x14ac:dyDescent="0.25">
      <c r="A499" s="11">
        <v>0</v>
      </c>
      <c r="B499" s="12">
        <v>1</v>
      </c>
      <c r="C499" s="12">
        <v>1E-10</v>
      </c>
      <c r="D499" s="12">
        <v>1</v>
      </c>
      <c r="E499" s="12">
        <v>1</v>
      </c>
      <c r="F499" s="12">
        <v>0</v>
      </c>
      <c r="G499" s="12">
        <f t="shared" si="44"/>
        <v>4.710000000099944</v>
      </c>
      <c r="H499" s="12">
        <f t="shared" si="48"/>
        <v>4.710000000099944</v>
      </c>
      <c r="I499" s="13">
        <f t="shared" si="45"/>
        <v>0.99099522241846338</v>
      </c>
      <c r="J499" s="15">
        <f t="shared" si="49"/>
        <v>0.93939177909498039</v>
      </c>
      <c r="L499" s="15">
        <f t="shared" si="46"/>
        <v>4.7100000000999405</v>
      </c>
      <c r="M499" s="15" t="str">
        <f t="shared" si="47"/>
        <v>Passed</v>
      </c>
    </row>
    <row r="500" spans="1:13" x14ac:dyDescent="0.25">
      <c r="A500" s="11">
        <v>0</v>
      </c>
      <c r="B500" s="12">
        <v>1</v>
      </c>
      <c r="C500" s="12">
        <v>1E-10</v>
      </c>
      <c r="D500" s="12">
        <v>1</v>
      </c>
      <c r="E500" s="12">
        <v>1</v>
      </c>
      <c r="F500" s="12">
        <v>0</v>
      </c>
      <c r="G500" s="12">
        <f t="shared" si="44"/>
        <v>4.7200000000999438</v>
      </c>
      <c r="H500" s="12">
        <f t="shared" si="48"/>
        <v>4.7200000000999438</v>
      </c>
      <c r="I500" s="13">
        <f t="shared" si="45"/>
        <v>0.99108482145245147</v>
      </c>
      <c r="J500" s="15">
        <f t="shared" si="49"/>
        <v>0.93964601010255944</v>
      </c>
      <c r="L500" s="15">
        <f t="shared" si="46"/>
        <v>4.7200000000999438</v>
      </c>
      <c r="M500" s="15" t="str">
        <f t="shared" si="47"/>
        <v>Passed</v>
      </c>
    </row>
    <row r="501" spans="1:13" x14ac:dyDescent="0.25">
      <c r="A501" s="11">
        <v>0</v>
      </c>
      <c r="B501" s="12">
        <v>1</v>
      </c>
      <c r="C501" s="12">
        <v>1E-10</v>
      </c>
      <c r="D501" s="12">
        <v>1</v>
      </c>
      <c r="E501" s="12">
        <v>1</v>
      </c>
      <c r="F501" s="12">
        <v>0</v>
      </c>
      <c r="G501" s="12">
        <f t="shared" si="44"/>
        <v>4.7300000000999436</v>
      </c>
      <c r="H501" s="12">
        <f t="shared" si="48"/>
        <v>4.7300000000999436</v>
      </c>
      <c r="I501" s="13">
        <f t="shared" si="45"/>
        <v>0.9911735289611554</v>
      </c>
      <c r="J501" s="15">
        <f t="shared" si="49"/>
        <v>0.9398988703496256</v>
      </c>
      <c r="L501" s="15">
        <f t="shared" si="46"/>
        <v>4.7300000000999418</v>
      </c>
      <c r="M501" s="15" t="str">
        <f t="shared" si="47"/>
        <v>Passed</v>
      </c>
    </row>
    <row r="502" spans="1:13" x14ac:dyDescent="0.25">
      <c r="A502" s="11">
        <v>0</v>
      </c>
      <c r="B502" s="12">
        <v>1</v>
      </c>
      <c r="C502" s="12">
        <v>1E-10</v>
      </c>
      <c r="D502" s="12">
        <v>1</v>
      </c>
      <c r="E502" s="12">
        <v>1</v>
      </c>
      <c r="F502" s="12">
        <v>0</v>
      </c>
      <c r="G502" s="12">
        <f t="shared" si="44"/>
        <v>4.7400000000999434</v>
      </c>
      <c r="H502" s="12">
        <f t="shared" si="48"/>
        <v>4.7400000000999434</v>
      </c>
      <c r="I502" s="13">
        <f t="shared" si="45"/>
        <v>0.99126135381540004</v>
      </c>
      <c r="J502" s="15">
        <f t="shared" si="49"/>
        <v>0.94015036897634197</v>
      </c>
      <c r="L502" s="15">
        <f t="shared" si="46"/>
        <v>4.7400000000999389</v>
      </c>
      <c r="M502" s="15" t="str">
        <f t="shared" si="47"/>
        <v>Passed</v>
      </c>
    </row>
    <row r="503" spans="1:13" x14ac:dyDescent="0.25">
      <c r="A503" s="11">
        <v>0</v>
      </c>
      <c r="B503" s="12">
        <v>1</v>
      </c>
      <c r="C503" s="12">
        <v>1E-10</v>
      </c>
      <c r="D503" s="12">
        <v>1</v>
      </c>
      <c r="E503" s="12">
        <v>1</v>
      </c>
      <c r="F503" s="12">
        <v>0</v>
      </c>
      <c r="G503" s="12">
        <f t="shared" si="44"/>
        <v>4.7500000000999432</v>
      </c>
      <c r="H503" s="12">
        <f t="shared" si="48"/>
        <v>4.7500000000999432</v>
      </c>
      <c r="I503" s="13">
        <f t="shared" si="45"/>
        <v>0.99134830479774405</v>
      </c>
      <c r="J503" s="15">
        <f t="shared" si="49"/>
        <v>0.94040051504977951</v>
      </c>
      <c r="L503" s="15">
        <f t="shared" si="46"/>
        <v>4.7500000000999441</v>
      </c>
      <c r="M503" s="15" t="str">
        <f t="shared" si="47"/>
        <v>Passed</v>
      </c>
    </row>
    <row r="504" spans="1:13" x14ac:dyDescent="0.25">
      <c r="A504" s="11">
        <v>0</v>
      </c>
      <c r="B504" s="12">
        <v>1</v>
      </c>
      <c r="C504" s="12">
        <v>1E-10</v>
      </c>
      <c r="D504" s="12">
        <v>1</v>
      </c>
      <c r="E504" s="12">
        <v>1</v>
      </c>
      <c r="F504" s="12">
        <v>0</v>
      </c>
      <c r="G504" s="12">
        <f t="shared" si="44"/>
        <v>4.760000000099943</v>
      </c>
      <c r="H504" s="12">
        <f t="shared" si="48"/>
        <v>4.760000000099943</v>
      </c>
      <c r="I504" s="13">
        <f t="shared" si="45"/>
        <v>0.99143439060335803</v>
      </c>
      <c r="J504" s="15">
        <f t="shared" si="49"/>
        <v>0.94064931756460091</v>
      </c>
      <c r="L504" s="15">
        <f t="shared" si="46"/>
        <v>4.7600000000999447</v>
      </c>
      <c r="M504" s="15" t="str">
        <f t="shared" si="47"/>
        <v>Passed</v>
      </c>
    </row>
    <row r="505" spans="1:13" x14ac:dyDescent="0.25">
      <c r="A505" s="11">
        <v>0</v>
      </c>
      <c r="B505" s="12">
        <v>1</v>
      </c>
      <c r="C505" s="12">
        <v>1E-10</v>
      </c>
      <c r="D505" s="12">
        <v>1</v>
      </c>
      <c r="E505" s="12">
        <v>1</v>
      </c>
      <c r="F505" s="12">
        <v>0</v>
      </c>
      <c r="G505" s="12">
        <f t="shared" si="44"/>
        <v>4.7700000000999427</v>
      </c>
      <c r="H505" s="12">
        <f t="shared" si="48"/>
        <v>4.7700000000999427</v>
      </c>
      <c r="I505" s="13">
        <f t="shared" si="45"/>
        <v>0.99151961984089432</v>
      </c>
      <c r="J505" s="15">
        <f t="shared" si="49"/>
        <v>0.94089678544373756</v>
      </c>
      <c r="L505" s="15">
        <f t="shared" si="46"/>
        <v>4.7700000000999463</v>
      </c>
      <c r="M505" s="15" t="str">
        <f t="shared" si="47"/>
        <v>Passed</v>
      </c>
    </row>
    <row r="506" spans="1:13" x14ac:dyDescent="0.25">
      <c r="A506" s="11">
        <v>0</v>
      </c>
      <c r="B506" s="12">
        <v>1</v>
      </c>
      <c r="C506" s="12">
        <v>1E-10</v>
      </c>
      <c r="D506" s="12">
        <v>1</v>
      </c>
      <c r="E506" s="12">
        <v>1</v>
      </c>
      <c r="F506" s="12">
        <v>0</v>
      </c>
      <c r="G506" s="12">
        <f t="shared" si="44"/>
        <v>4.7800000000999425</v>
      </c>
      <c r="H506" s="12">
        <f t="shared" si="48"/>
        <v>4.7800000000999425</v>
      </c>
      <c r="I506" s="13">
        <f t="shared" si="45"/>
        <v>0.99160400103334767</v>
      </c>
      <c r="J506" s="15">
        <f t="shared" si="49"/>
        <v>0.94114292753905815</v>
      </c>
      <c r="L506" s="15">
        <f t="shared" si="46"/>
        <v>4.7800000000999452</v>
      </c>
      <c r="M506" s="15" t="str">
        <f t="shared" si="47"/>
        <v>Passed</v>
      </c>
    </row>
    <row r="507" spans="1:13" x14ac:dyDescent="0.25">
      <c r="A507" s="11">
        <v>0</v>
      </c>
      <c r="B507" s="12">
        <v>1</v>
      </c>
      <c r="C507" s="12">
        <v>1E-10</v>
      </c>
      <c r="D507" s="12">
        <v>1</v>
      </c>
      <c r="E507" s="12">
        <v>1</v>
      </c>
      <c r="F507" s="12">
        <v>0</v>
      </c>
      <c r="G507" s="12">
        <f t="shared" si="44"/>
        <v>4.7900000000999423</v>
      </c>
      <c r="H507" s="12">
        <f t="shared" si="48"/>
        <v>4.7900000000999423</v>
      </c>
      <c r="I507" s="13">
        <f t="shared" si="45"/>
        <v>0.99168754261890768</v>
      </c>
      <c r="J507" s="15">
        <f t="shared" si="49"/>
        <v>0.94138775263203112</v>
      </c>
      <c r="L507" s="15">
        <f t="shared" si="46"/>
        <v>4.7900000000999468</v>
      </c>
      <c r="M507" s="15" t="str">
        <f t="shared" si="47"/>
        <v>Passed</v>
      </c>
    </row>
    <row r="508" spans="1:13" x14ac:dyDescent="0.25">
      <c r="A508" s="11">
        <v>0</v>
      </c>
      <c r="B508" s="12">
        <v>1</v>
      </c>
      <c r="C508" s="12">
        <v>1E-10</v>
      </c>
      <c r="D508" s="12">
        <v>1</v>
      </c>
      <c r="E508" s="12">
        <v>1</v>
      </c>
      <c r="F508" s="12">
        <v>0</v>
      </c>
      <c r="G508" s="12">
        <f t="shared" si="44"/>
        <v>4.8000000000999421</v>
      </c>
      <c r="H508" s="12">
        <f t="shared" si="48"/>
        <v>4.8000000000999421</v>
      </c>
      <c r="I508" s="13">
        <f t="shared" si="45"/>
        <v>0.99177025295180243</v>
      </c>
      <c r="J508" s="15">
        <f t="shared" si="49"/>
        <v>0.94163126943437936</v>
      </c>
      <c r="L508" s="15">
        <f t="shared" si="46"/>
        <v>4.8000000000999377</v>
      </c>
      <c r="M508" s="15" t="str">
        <f t="shared" si="47"/>
        <v>Passed</v>
      </c>
    </row>
    <row r="509" spans="1:13" x14ac:dyDescent="0.25">
      <c r="A509" s="11">
        <v>0</v>
      </c>
      <c r="B509" s="12">
        <v>1</v>
      </c>
      <c r="C509" s="12">
        <v>1E-10</v>
      </c>
      <c r="D509" s="12">
        <v>1</v>
      </c>
      <c r="E509" s="12">
        <v>1</v>
      </c>
      <c r="F509" s="12">
        <v>0</v>
      </c>
      <c r="G509" s="12">
        <f t="shared" si="44"/>
        <v>4.8100000000999419</v>
      </c>
      <c r="H509" s="12">
        <f t="shared" si="48"/>
        <v>4.8100000000999419</v>
      </c>
      <c r="I509" s="13">
        <f t="shared" si="45"/>
        <v>0.99185214030313429</v>
      </c>
      <c r="J509" s="15">
        <f t="shared" si="49"/>
        <v>0.94187348658872871</v>
      </c>
      <c r="L509" s="15">
        <f t="shared" si="46"/>
        <v>4.8100000000999374</v>
      </c>
      <c r="M509" s="15" t="str">
        <f t="shared" si="47"/>
        <v>Passed</v>
      </c>
    </row>
    <row r="510" spans="1:13" x14ac:dyDescent="0.25">
      <c r="A510" s="11">
        <v>0</v>
      </c>
      <c r="B510" s="12">
        <v>1</v>
      </c>
      <c r="C510" s="12">
        <v>1E-10</v>
      </c>
      <c r="D510" s="12">
        <v>1</v>
      </c>
      <c r="E510" s="12">
        <v>1</v>
      </c>
      <c r="F510" s="12">
        <v>0</v>
      </c>
      <c r="G510" s="12">
        <f t="shared" si="44"/>
        <v>4.8200000000999417</v>
      </c>
      <c r="H510" s="12">
        <f t="shared" si="48"/>
        <v>4.8200000000999417</v>
      </c>
      <c r="I510" s="13">
        <f t="shared" si="45"/>
        <v>0.99193321286170655</v>
      </c>
      <c r="J510" s="15">
        <f t="shared" si="49"/>
        <v>0.94211441266924856</v>
      </c>
      <c r="L510" s="15">
        <f t="shared" si="46"/>
        <v>4.8200000000999363</v>
      </c>
      <c r="M510" s="15" t="str">
        <f t="shared" si="47"/>
        <v>Passed</v>
      </c>
    </row>
    <row r="511" spans="1:13" x14ac:dyDescent="0.25">
      <c r="A511" s="11">
        <v>0</v>
      </c>
      <c r="B511" s="12">
        <v>1</v>
      </c>
      <c r="C511" s="12">
        <v>1E-10</v>
      </c>
      <c r="D511" s="12">
        <v>1</v>
      </c>
      <c r="E511" s="12">
        <v>1</v>
      </c>
      <c r="F511" s="12">
        <v>0</v>
      </c>
      <c r="G511" s="12">
        <f t="shared" si="44"/>
        <v>4.8300000000999415</v>
      </c>
      <c r="H511" s="12">
        <f t="shared" si="48"/>
        <v>4.8300000000999415</v>
      </c>
      <c r="I511" s="13">
        <f t="shared" si="45"/>
        <v>0.99201347873484269</v>
      </c>
      <c r="J511" s="15">
        <f t="shared" si="49"/>
        <v>0.94235405618228618</v>
      </c>
      <c r="L511" s="15">
        <f t="shared" si="46"/>
        <v>4.8300000000999423</v>
      </c>
      <c r="M511" s="15" t="str">
        <f t="shared" si="47"/>
        <v>Passed</v>
      </c>
    </row>
    <row r="512" spans="1:13" x14ac:dyDescent="0.25">
      <c r="A512" s="11">
        <v>0</v>
      </c>
      <c r="B512" s="12">
        <v>1</v>
      </c>
      <c r="C512" s="12">
        <v>1E-10</v>
      </c>
      <c r="D512" s="12">
        <v>1</v>
      </c>
      <c r="E512" s="12">
        <v>1</v>
      </c>
      <c r="F512" s="12">
        <v>0</v>
      </c>
      <c r="G512" s="12">
        <f t="shared" si="44"/>
        <v>4.8400000000999412</v>
      </c>
      <c r="H512" s="12">
        <f t="shared" si="48"/>
        <v>4.8400000000999412</v>
      </c>
      <c r="I512" s="13">
        <f t="shared" si="45"/>
        <v>0.99209294594919684</v>
      </c>
      <c r="J512" s="15">
        <f t="shared" si="49"/>
        <v>0.94259242556699485</v>
      </c>
      <c r="L512" s="15">
        <f t="shared" si="46"/>
        <v>4.8400000000999457</v>
      </c>
      <c r="M512" s="15" t="str">
        <f t="shared" si="47"/>
        <v>Passed</v>
      </c>
    </row>
    <row r="513" spans="1:13" x14ac:dyDescent="0.25">
      <c r="A513" s="11">
        <v>0</v>
      </c>
      <c r="B513" s="12">
        <v>1</v>
      </c>
      <c r="C513" s="12">
        <v>1E-10</v>
      </c>
      <c r="D513" s="12">
        <v>1</v>
      </c>
      <c r="E513" s="12">
        <v>1</v>
      </c>
      <c r="F513" s="12">
        <v>0</v>
      </c>
      <c r="G513" s="12">
        <f t="shared" si="44"/>
        <v>4.850000000099941</v>
      </c>
      <c r="H513" s="12">
        <f t="shared" si="48"/>
        <v>4.850000000099941</v>
      </c>
      <c r="I513" s="13">
        <f t="shared" si="45"/>
        <v>0.99217162245155666</v>
      </c>
      <c r="J513" s="15">
        <f t="shared" si="49"/>
        <v>0.94282952919595409</v>
      </c>
      <c r="L513" s="15">
        <f t="shared" si="46"/>
        <v>4.8500000000999473</v>
      </c>
      <c r="M513" s="15" t="str">
        <f t="shared" si="47"/>
        <v>Passed</v>
      </c>
    </row>
    <row r="514" spans="1:13" x14ac:dyDescent="0.25">
      <c r="A514" s="11">
        <v>0</v>
      </c>
      <c r="B514" s="12">
        <v>1</v>
      </c>
      <c r="C514" s="12">
        <v>1E-10</v>
      </c>
      <c r="D514" s="12">
        <v>1</v>
      </c>
      <c r="E514" s="12">
        <v>1</v>
      </c>
      <c r="F514" s="12">
        <v>0</v>
      </c>
      <c r="G514" s="12">
        <f t="shared" si="44"/>
        <v>4.8600000000999408</v>
      </c>
      <c r="H514" s="12">
        <f t="shared" si="48"/>
        <v>4.8600000000999408</v>
      </c>
      <c r="I514" s="13">
        <f t="shared" si="45"/>
        <v>0.99224951610963785</v>
      </c>
      <c r="J514" s="15">
        <f t="shared" si="49"/>
        <v>0.94306537537578417</v>
      </c>
      <c r="L514" s="15">
        <f t="shared" si="46"/>
        <v>4.8600000000999355</v>
      </c>
      <c r="M514" s="15" t="str">
        <f t="shared" si="47"/>
        <v>Passed</v>
      </c>
    </row>
    <row r="515" spans="1:13" x14ac:dyDescent="0.25">
      <c r="A515" s="11">
        <v>0</v>
      </c>
      <c r="B515" s="12">
        <v>1</v>
      </c>
      <c r="C515" s="12">
        <v>1E-10</v>
      </c>
      <c r="D515" s="12">
        <v>1</v>
      </c>
      <c r="E515" s="12">
        <v>1</v>
      </c>
      <c r="F515" s="12">
        <v>0</v>
      </c>
      <c r="G515" s="12">
        <f t="shared" si="44"/>
        <v>4.8700000000999406</v>
      </c>
      <c r="H515" s="12">
        <f t="shared" si="48"/>
        <v>4.8700000000999406</v>
      </c>
      <c r="I515" s="13">
        <f t="shared" si="45"/>
        <v>0.99232663471287141</v>
      </c>
      <c r="J515" s="15">
        <f t="shared" si="49"/>
        <v>0.94329997234775431</v>
      </c>
      <c r="L515" s="15">
        <f t="shared" si="46"/>
        <v>4.8700000000999433</v>
      </c>
      <c r="M515" s="15" t="str">
        <f t="shared" si="47"/>
        <v>Passed</v>
      </c>
    </row>
    <row r="516" spans="1:13" x14ac:dyDescent="0.25">
      <c r="A516" s="11">
        <v>0</v>
      </c>
      <c r="B516" s="12">
        <v>1</v>
      </c>
      <c r="C516" s="12">
        <v>1E-10</v>
      </c>
      <c r="D516" s="12">
        <v>1</v>
      </c>
      <c r="E516" s="12">
        <v>1</v>
      </c>
      <c r="F516" s="12">
        <v>0</v>
      </c>
      <c r="G516" s="12">
        <f t="shared" si="44"/>
        <v>4.8800000000999404</v>
      </c>
      <c r="H516" s="12">
        <f t="shared" si="48"/>
        <v>4.8800000000999404</v>
      </c>
      <c r="I516" s="13">
        <f t="shared" si="45"/>
        <v>0.99240298597318166</v>
      </c>
      <c r="J516" s="15">
        <f t="shared" si="49"/>
        <v>0.94353332828838354</v>
      </c>
      <c r="L516" s="15">
        <f t="shared" si="46"/>
        <v>4.8800000000999377</v>
      </c>
      <c r="M516" s="15" t="str">
        <f t="shared" si="47"/>
        <v>Passed</v>
      </c>
    </row>
    <row r="517" spans="1:13" x14ac:dyDescent="0.25">
      <c r="A517" s="11">
        <v>0</v>
      </c>
      <c r="B517" s="12">
        <v>1</v>
      </c>
      <c r="C517" s="12">
        <v>1E-10</v>
      </c>
      <c r="D517" s="12">
        <v>1</v>
      </c>
      <c r="E517" s="12">
        <v>1</v>
      </c>
      <c r="F517" s="12">
        <v>0</v>
      </c>
      <c r="G517" s="12">
        <f t="shared" si="44"/>
        <v>4.8900000000999402</v>
      </c>
      <c r="H517" s="12">
        <f t="shared" si="48"/>
        <v>4.8900000000999402</v>
      </c>
      <c r="I517" s="13">
        <f t="shared" si="45"/>
        <v>0.99247857752575841</v>
      </c>
      <c r="J517" s="15">
        <f t="shared" si="49"/>
        <v>0.9437654513100362</v>
      </c>
      <c r="L517" s="15">
        <f t="shared" si="46"/>
        <v>4.8900000000999384</v>
      </c>
      <c r="M517" s="15" t="str">
        <f t="shared" si="47"/>
        <v>Passed</v>
      </c>
    </row>
    <row r="518" spans="1:13" x14ac:dyDescent="0.25">
      <c r="A518" s="11">
        <v>0</v>
      </c>
      <c r="B518" s="12">
        <v>1</v>
      </c>
      <c r="C518" s="12">
        <v>1E-10</v>
      </c>
      <c r="D518" s="12">
        <v>1</v>
      </c>
      <c r="E518" s="12">
        <v>1</v>
      </c>
      <c r="F518" s="12">
        <v>0</v>
      </c>
      <c r="G518" s="12">
        <f t="shared" si="44"/>
        <v>4.90000000009994</v>
      </c>
      <c r="H518" s="12">
        <f t="shared" si="48"/>
        <v>4.90000000009994</v>
      </c>
      <c r="I518" s="13">
        <f t="shared" si="45"/>
        <v>0.99255341692981991</v>
      </c>
      <c r="J518" s="15">
        <f t="shared" si="49"/>
        <v>0.94399634946151034</v>
      </c>
      <c r="L518" s="15">
        <f t="shared" si="46"/>
        <v>4.9000000000999453</v>
      </c>
      <c r="M518" s="15" t="str">
        <f t="shared" si="47"/>
        <v>Passed</v>
      </c>
    </row>
    <row r="519" spans="1:13" x14ac:dyDescent="0.25">
      <c r="A519" s="11">
        <v>0</v>
      </c>
      <c r="B519" s="12">
        <v>1</v>
      </c>
      <c r="C519" s="12">
        <v>1E-10</v>
      </c>
      <c r="D519" s="12">
        <v>1</v>
      </c>
      <c r="E519" s="12">
        <v>1</v>
      </c>
      <c r="F519" s="12">
        <v>0</v>
      </c>
      <c r="G519" s="12">
        <f t="shared" si="44"/>
        <v>4.9100000000999398</v>
      </c>
      <c r="H519" s="12">
        <f t="shared" si="48"/>
        <v>4.9100000000999398</v>
      </c>
      <c r="I519" s="13">
        <f t="shared" si="45"/>
        <v>0.9926275116693688</v>
      </c>
      <c r="J519" s="15">
        <f t="shared" si="49"/>
        <v>0.94422603072862077</v>
      </c>
      <c r="L519" s="15">
        <f t="shared" si="46"/>
        <v>4.9100000000999406</v>
      </c>
      <c r="M519" s="15" t="str">
        <f t="shared" si="47"/>
        <v>Passed</v>
      </c>
    </row>
    <row r="520" spans="1:13" x14ac:dyDescent="0.25">
      <c r="A520" s="11">
        <v>0</v>
      </c>
      <c r="B520" s="12">
        <v>1</v>
      </c>
      <c r="C520" s="12">
        <v>1E-10</v>
      </c>
      <c r="D520" s="12">
        <v>1</v>
      </c>
      <c r="E520" s="12">
        <v>1</v>
      </c>
      <c r="F520" s="12">
        <v>0</v>
      </c>
      <c r="G520" s="12">
        <f t="shared" si="44"/>
        <v>4.9200000000999395</v>
      </c>
      <c r="H520" s="12">
        <f t="shared" si="48"/>
        <v>4.9200000000999395</v>
      </c>
      <c r="I520" s="13">
        <f t="shared" si="45"/>
        <v>0.99270086915394085</v>
      </c>
      <c r="J520" s="15">
        <f t="shared" si="49"/>
        <v>0.94445450303477507</v>
      </c>
      <c r="L520" s="15">
        <f t="shared" si="46"/>
        <v>4.9200000000999333</v>
      </c>
      <c r="M520" s="15" t="str">
        <f t="shared" si="47"/>
        <v>Passed</v>
      </c>
    </row>
    <row r="521" spans="1:13" x14ac:dyDescent="0.25">
      <c r="A521" s="11">
        <v>0</v>
      </c>
      <c r="B521" s="12">
        <v>1</v>
      </c>
      <c r="C521" s="12">
        <v>1E-10</v>
      </c>
      <c r="D521" s="12">
        <v>1</v>
      </c>
      <c r="E521" s="12">
        <v>1</v>
      </c>
      <c r="F521" s="12">
        <v>0</v>
      </c>
      <c r="G521" s="12">
        <f t="shared" si="44"/>
        <v>4.9300000000999393</v>
      </c>
      <c r="H521" s="12">
        <f t="shared" si="48"/>
        <v>4.9300000000999393</v>
      </c>
      <c r="I521" s="13">
        <f t="shared" si="45"/>
        <v>0.99277349671934578</v>
      </c>
      <c r="J521" s="15">
        <f t="shared" si="49"/>
        <v>0.94468177424154454</v>
      </c>
      <c r="L521" s="15">
        <f t="shared" si="46"/>
        <v>4.9300000000999438</v>
      </c>
      <c r="M521" s="15" t="str">
        <f t="shared" si="47"/>
        <v>Passed</v>
      </c>
    </row>
    <row r="522" spans="1:13" x14ac:dyDescent="0.25">
      <c r="A522" s="11">
        <v>0</v>
      </c>
      <c r="B522" s="12">
        <v>1</v>
      </c>
      <c r="C522" s="12">
        <v>1E-10</v>
      </c>
      <c r="D522" s="12">
        <v>1</v>
      </c>
      <c r="E522" s="12">
        <v>1</v>
      </c>
      <c r="F522" s="12">
        <v>0</v>
      </c>
      <c r="G522" s="12">
        <f t="shared" si="44"/>
        <v>4.9400000000999391</v>
      </c>
      <c r="H522" s="12">
        <f t="shared" si="48"/>
        <v>4.9400000000999391</v>
      </c>
      <c r="I522" s="13">
        <f t="shared" si="45"/>
        <v>0.9928454016284004</v>
      </c>
      <c r="J522" s="15">
        <f t="shared" si="49"/>
        <v>0.94490785214922801</v>
      </c>
      <c r="L522" s="15">
        <f t="shared" si="46"/>
        <v>4.9400000000999338</v>
      </c>
      <c r="M522" s="15" t="str">
        <f t="shared" si="47"/>
        <v>Passed</v>
      </c>
    </row>
    <row r="523" spans="1:13" x14ac:dyDescent="0.25">
      <c r="A523" s="11">
        <v>0</v>
      </c>
      <c r="B523" s="12">
        <v>1</v>
      </c>
      <c r="C523" s="12">
        <v>1E-10</v>
      </c>
      <c r="D523" s="12">
        <v>1</v>
      </c>
      <c r="E523" s="12">
        <v>1</v>
      </c>
      <c r="F523" s="12">
        <v>0</v>
      </c>
      <c r="G523" s="12">
        <f t="shared" si="44"/>
        <v>4.9500000000999389</v>
      </c>
      <c r="H523" s="12">
        <f t="shared" si="48"/>
        <v>4.9500000000999389</v>
      </c>
      <c r="I523" s="13">
        <f t="shared" si="45"/>
        <v>0.99291659107165575</v>
      </c>
      <c r="J523" s="15">
        <f t="shared" si="49"/>
        <v>0.94513274449741103</v>
      </c>
      <c r="L523" s="15">
        <f t="shared" si="46"/>
        <v>4.9500000000999336</v>
      </c>
      <c r="M523" s="15" t="str">
        <f t="shared" si="47"/>
        <v>Passed</v>
      </c>
    </row>
    <row r="524" spans="1:13" x14ac:dyDescent="0.25">
      <c r="A524" s="11">
        <v>0</v>
      </c>
      <c r="B524" s="12">
        <v>1</v>
      </c>
      <c r="C524" s="12">
        <v>1E-10</v>
      </c>
      <c r="D524" s="12">
        <v>1</v>
      </c>
      <c r="E524" s="12">
        <v>1</v>
      </c>
      <c r="F524" s="12">
        <v>0</v>
      </c>
      <c r="G524" s="12">
        <f t="shared" si="44"/>
        <v>4.9600000000999387</v>
      </c>
      <c r="H524" s="12">
        <f t="shared" si="48"/>
        <v>4.9600000000999387</v>
      </c>
      <c r="I524" s="13">
        <f t="shared" si="45"/>
        <v>0.99298707216811544</v>
      </c>
      <c r="J524" s="15">
        <f t="shared" si="49"/>
        <v>0.94535645896551823</v>
      </c>
      <c r="L524" s="15">
        <f t="shared" si="46"/>
        <v>4.9600000000999387</v>
      </c>
      <c r="M524" s="15" t="str">
        <f t="shared" si="47"/>
        <v>Passed</v>
      </c>
    </row>
    <row r="525" spans="1:13" x14ac:dyDescent="0.25">
      <c r="A525" s="11">
        <v>0</v>
      </c>
      <c r="B525" s="12">
        <v>1</v>
      </c>
      <c r="C525" s="12">
        <v>1E-10</v>
      </c>
      <c r="D525" s="12">
        <v>1</v>
      </c>
      <c r="E525" s="12">
        <v>1</v>
      </c>
      <c r="F525" s="12">
        <v>0</v>
      </c>
      <c r="G525" s="12">
        <f t="shared" si="44"/>
        <v>4.9700000000999385</v>
      </c>
      <c r="H525" s="12">
        <f t="shared" si="48"/>
        <v>4.9700000000999385</v>
      </c>
      <c r="I525" s="13">
        <f t="shared" si="45"/>
        <v>0.99305685196594773</v>
      </c>
      <c r="J525" s="15">
        <f t="shared" si="49"/>
        <v>0.9455790031733603</v>
      </c>
      <c r="L525" s="15">
        <f t="shared" si="46"/>
        <v>4.9700000000999314</v>
      </c>
      <c r="M525" s="15" t="str">
        <f t="shared" si="47"/>
        <v>Passed</v>
      </c>
    </row>
    <row r="526" spans="1:13" x14ac:dyDescent="0.25">
      <c r="A526" s="11">
        <v>0</v>
      </c>
      <c r="B526" s="12">
        <v>1</v>
      </c>
      <c r="C526" s="12">
        <v>1E-10</v>
      </c>
      <c r="D526" s="12">
        <v>1</v>
      </c>
      <c r="E526" s="12">
        <v>1</v>
      </c>
      <c r="F526" s="12">
        <v>0</v>
      </c>
      <c r="G526" s="12">
        <f t="shared" si="44"/>
        <v>4.9800000000999383</v>
      </c>
      <c r="H526" s="12">
        <f t="shared" si="48"/>
        <v>4.9800000000999383</v>
      </c>
      <c r="I526" s="13">
        <f t="shared" si="45"/>
        <v>0.99312593744319078</v>
      </c>
      <c r="J526" s="15">
        <f t="shared" si="49"/>
        <v>0.94580038468167515</v>
      </c>
      <c r="L526" s="15">
        <f t="shared" si="46"/>
        <v>4.9800000000999445</v>
      </c>
      <c r="M526" s="15" t="str">
        <f t="shared" si="47"/>
        <v>Passed</v>
      </c>
    </row>
    <row r="527" spans="1:13" x14ac:dyDescent="0.25">
      <c r="A527" s="11">
        <v>0</v>
      </c>
      <c r="B527" s="12">
        <v>1</v>
      </c>
      <c r="C527" s="12">
        <v>1E-10</v>
      </c>
      <c r="D527" s="12">
        <v>1</v>
      </c>
      <c r="E527" s="12">
        <v>1</v>
      </c>
      <c r="F527" s="12">
        <v>0</v>
      </c>
      <c r="G527" s="12">
        <f t="shared" si="44"/>
        <v>4.990000000099938</v>
      </c>
      <c r="H527" s="12">
        <f t="shared" si="48"/>
        <v>4.990000000099938</v>
      </c>
      <c r="I527" s="13">
        <f t="shared" si="45"/>
        <v>0.9931943355084496</v>
      </c>
      <c r="J527" s="15">
        <f t="shared" si="49"/>
        <v>0.94602061099266399</v>
      </c>
      <c r="L527" s="15">
        <f t="shared" si="46"/>
        <v>4.990000000099938</v>
      </c>
      <c r="M527" s="15" t="str">
        <f t="shared" si="47"/>
        <v>Passed</v>
      </c>
    </row>
    <row r="528" spans="1:13" x14ac:dyDescent="0.25">
      <c r="A528" s="11">
        <v>0</v>
      </c>
      <c r="B528" s="12">
        <v>1</v>
      </c>
      <c r="C528" s="12">
        <v>1E-10</v>
      </c>
      <c r="D528" s="12">
        <v>1</v>
      </c>
      <c r="E528" s="12">
        <v>1</v>
      </c>
      <c r="F528" s="12">
        <v>0</v>
      </c>
      <c r="G528" s="12">
        <f t="shared" si="44"/>
        <v>5.0000000000999378</v>
      </c>
      <c r="H528" s="12">
        <f t="shared" si="48"/>
        <v>5.0000000000999378</v>
      </c>
      <c r="I528" s="13">
        <f t="shared" si="45"/>
        <v>0.99326205300158787</v>
      </c>
      <c r="J528" s="15">
        <f t="shared" si="49"/>
        <v>0.94623968955052062</v>
      </c>
      <c r="L528" s="15">
        <f t="shared" si="46"/>
        <v>5.0000000000999325</v>
      </c>
      <c r="M528" s="15" t="str">
        <f t="shared" si="47"/>
        <v>Passed</v>
      </c>
    </row>
    <row r="529" spans="1:13" x14ac:dyDescent="0.25">
      <c r="A529" s="11">
        <v>0</v>
      </c>
      <c r="B529" s="12">
        <v>1</v>
      </c>
      <c r="C529" s="12">
        <v>1E-10</v>
      </c>
      <c r="D529" s="12">
        <v>1</v>
      </c>
      <c r="E529" s="12">
        <v>1</v>
      </c>
      <c r="F529" s="12">
        <v>0</v>
      </c>
      <c r="G529" s="12">
        <f t="shared" si="44"/>
        <v>5.0100000000999376</v>
      </c>
      <c r="H529" s="12">
        <f t="shared" si="48"/>
        <v>5.0100000000999376</v>
      </c>
      <c r="I529" s="13">
        <f t="shared" si="45"/>
        <v>0.99332909669441138</v>
      </c>
      <c r="J529" s="15">
        <f t="shared" si="49"/>
        <v>0.94645762774195652</v>
      </c>
      <c r="L529" s="15">
        <f t="shared" si="46"/>
        <v>5.010000000099935</v>
      </c>
      <c r="M529" s="15" t="str">
        <f t="shared" si="47"/>
        <v>Passed</v>
      </c>
    </row>
    <row r="530" spans="1:13" x14ac:dyDescent="0.25">
      <c r="A530" s="11">
        <v>0</v>
      </c>
      <c r="B530" s="12">
        <v>1</v>
      </c>
      <c r="C530" s="12">
        <v>1E-10</v>
      </c>
      <c r="D530" s="12">
        <v>1</v>
      </c>
      <c r="E530" s="12">
        <v>1</v>
      </c>
      <c r="F530" s="12">
        <v>0</v>
      </c>
      <c r="G530" s="12">
        <f t="shared" si="44"/>
        <v>5.0200000000999374</v>
      </c>
      <c r="H530" s="12">
        <f t="shared" si="48"/>
        <v>5.0200000000999374</v>
      </c>
      <c r="I530" s="13">
        <f t="shared" si="45"/>
        <v>0.99339547329134525</v>
      </c>
      <c r="J530" s="15">
        <f t="shared" si="49"/>
        <v>0.94667443289672004</v>
      </c>
      <c r="L530" s="15">
        <f t="shared" si="46"/>
        <v>5.020000000099941</v>
      </c>
      <c r="M530" s="15" t="str">
        <f t="shared" si="47"/>
        <v>Passed</v>
      </c>
    </row>
    <row r="531" spans="1:13" x14ac:dyDescent="0.25">
      <c r="A531" s="11">
        <v>0</v>
      </c>
      <c r="B531" s="12">
        <v>1</v>
      </c>
      <c r="C531" s="12">
        <v>1E-10</v>
      </c>
      <c r="D531" s="12">
        <v>1</v>
      </c>
      <c r="E531" s="12">
        <v>1</v>
      </c>
      <c r="F531" s="12">
        <v>0</v>
      </c>
      <c r="G531" s="12">
        <f t="shared" si="44"/>
        <v>5.0300000000999372</v>
      </c>
      <c r="H531" s="12">
        <f t="shared" si="48"/>
        <v>5.0300000000999372</v>
      </c>
      <c r="I531" s="13">
        <f t="shared" si="45"/>
        <v>0.99346118943010442</v>
      </c>
      <c r="J531" s="15">
        <f t="shared" si="49"/>
        <v>0.94689011228810949</v>
      </c>
      <c r="L531" s="15">
        <f t="shared" si="46"/>
        <v>5.030000000099939</v>
      </c>
      <c r="M531" s="15" t="str">
        <f t="shared" si="47"/>
        <v>Passed</v>
      </c>
    </row>
    <row r="532" spans="1:13" x14ac:dyDescent="0.25">
      <c r="A532" s="11">
        <v>0</v>
      </c>
      <c r="B532" s="12">
        <v>1</v>
      </c>
      <c r="C532" s="12">
        <v>1E-10</v>
      </c>
      <c r="D532" s="12">
        <v>1</v>
      </c>
      <c r="E532" s="12">
        <v>1</v>
      </c>
      <c r="F532" s="12">
        <v>0</v>
      </c>
      <c r="G532" s="12">
        <f t="shared" si="44"/>
        <v>5.040000000099937</v>
      </c>
      <c r="H532" s="12">
        <f t="shared" si="48"/>
        <v>5.040000000099937</v>
      </c>
      <c r="I532" s="13">
        <f t="shared" si="45"/>
        <v>0.99352625168235753</v>
      </c>
      <c r="J532" s="15">
        <f t="shared" si="49"/>
        <v>0.94710467313348223</v>
      </c>
      <c r="L532" s="15">
        <f t="shared" si="46"/>
        <v>5.0400000000999325</v>
      </c>
      <c r="M532" s="15" t="str">
        <f t="shared" si="47"/>
        <v>Passed</v>
      </c>
    </row>
    <row r="533" spans="1:13" x14ac:dyDescent="0.25">
      <c r="A533" s="11">
        <v>0</v>
      </c>
      <c r="B533" s="12">
        <v>1</v>
      </c>
      <c r="C533" s="12">
        <v>1E-10</v>
      </c>
      <c r="D533" s="12">
        <v>1</v>
      </c>
      <c r="E533" s="12">
        <v>1</v>
      </c>
      <c r="F533" s="12">
        <v>0</v>
      </c>
      <c r="G533" s="12">
        <f t="shared" si="44"/>
        <v>5.0500000000999368</v>
      </c>
      <c r="H533" s="12">
        <f t="shared" si="48"/>
        <v>5.0500000000999368</v>
      </c>
      <c r="I533" s="13">
        <f t="shared" si="45"/>
        <v>0.99359066655438411</v>
      </c>
      <c r="J533" s="15">
        <f t="shared" si="49"/>
        <v>0.94731812259475756</v>
      </c>
      <c r="L533" s="15">
        <f t="shared" si="46"/>
        <v>5.0500000000999306</v>
      </c>
      <c r="M533" s="15" t="str">
        <f t="shared" si="47"/>
        <v>Passed</v>
      </c>
    </row>
    <row r="534" spans="1:13" x14ac:dyDescent="0.25">
      <c r="A534" s="11">
        <v>0</v>
      </c>
      <c r="B534" s="12">
        <v>1</v>
      </c>
      <c r="C534" s="12">
        <v>1E-10</v>
      </c>
      <c r="D534" s="12">
        <v>1</v>
      </c>
      <c r="E534" s="12">
        <v>1</v>
      </c>
      <c r="F534" s="12">
        <v>0</v>
      </c>
      <c r="G534" s="12">
        <f t="shared" si="44"/>
        <v>5.0600000000999366</v>
      </c>
      <c r="H534" s="12">
        <f t="shared" si="48"/>
        <v>5.0600000000999366</v>
      </c>
      <c r="I534" s="13">
        <f t="shared" si="45"/>
        <v>0.993654440487725</v>
      </c>
      <c r="J534" s="15">
        <f t="shared" si="49"/>
        <v>0.9475304677789147</v>
      </c>
      <c r="L534" s="15">
        <f t="shared" si="46"/>
        <v>5.0600000000999303</v>
      </c>
      <c r="M534" s="15" t="str">
        <f t="shared" si="47"/>
        <v>Passed</v>
      </c>
    </row>
    <row r="535" spans="1:13" x14ac:dyDescent="0.25">
      <c r="A535" s="11">
        <v>0</v>
      </c>
      <c r="B535" s="12">
        <v>1</v>
      </c>
      <c r="C535" s="12">
        <v>1E-10</v>
      </c>
      <c r="D535" s="12">
        <v>1</v>
      </c>
      <c r="E535" s="12">
        <v>1</v>
      </c>
      <c r="F535" s="12">
        <v>0</v>
      </c>
      <c r="G535" s="12">
        <f t="shared" si="44"/>
        <v>5.0700000000999363</v>
      </c>
      <c r="H535" s="12">
        <f t="shared" si="48"/>
        <v>5.0700000000999363</v>
      </c>
      <c r="I535" s="13">
        <f t="shared" si="45"/>
        <v>0.99371757985982667</v>
      </c>
      <c r="J535" s="15">
        <f t="shared" si="49"/>
        <v>0.94774171573848554</v>
      </c>
      <c r="L535" s="15">
        <f t="shared" si="46"/>
        <v>5.0700000000999284</v>
      </c>
      <c r="M535" s="15" t="str">
        <f t="shared" si="47"/>
        <v>Passed</v>
      </c>
    </row>
    <row r="536" spans="1:13" x14ac:dyDescent="0.25">
      <c r="A536" s="11">
        <v>0</v>
      </c>
      <c r="B536" s="12">
        <v>1</v>
      </c>
      <c r="C536" s="12">
        <v>1E-10</v>
      </c>
      <c r="D536" s="12">
        <v>1</v>
      </c>
      <c r="E536" s="12">
        <v>1</v>
      </c>
      <c r="F536" s="12">
        <v>0</v>
      </c>
      <c r="G536" s="12">
        <f t="shared" si="44"/>
        <v>5.0800000000999361</v>
      </c>
      <c r="H536" s="12">
        <f t="shared" si="48"/>
        <v>5.0800000000999361</v>
      </c>
      <c r="I536" s="13">
        <f t="shared" si="45"/>
        <v>0.99378009098467901</v>
      </c>
      <c r="J536" s="15">
        <f t="shared" si="49"/>
        <v>0.94795187347204279</v>
      </c>
      <c r="L536" s="15">
        <f t="shared" si="46"/>
        <v>5.0800000000999344</v>
      </c>
      <c r="M536" s="15" t="str">
        <f t="shared" si="47"/>
        <v>Passed</v>
      </c>
    </row>
    <row r="537" spans="1:13" x14ac:dyDescent="0.25">
      <c r="A537" s="11">
        <v>0</v>
      </c>
      <c r="B537" s="12">
        <v>1</v>
      </c>
      <c r="C537" s="12">
        <v>1E-10</v>
      </c>
      <c r="D537" s="12">
        <v>1</v>
      </c>
      <c r="E537" s="12">
        <v>1</v>
      </c>
      <c r="F537" s="12">
        <v>0</v>
      </c>
      <c r="G537" s="12">
        <f t="shared" si="44"/>
        <v>5.0900000000999359</v>
      </c>
      <c r="H537" s="12">
        <f t="shared" si="48"/>
        <v>5.0900000000999359</v>
      </c>
      <c r="I537" s="13">
        <f t="shared" si="45"/>
        <v>0.99384198011344649</v>
      </c>
      <c r="J537" s="15">
        <f t="shared" si="49"/>
        <v>0.94816094792468231</v>
      </c>
      <c r="L537" s="15">
        <f t="shared" si="46"/>
        <v>5.0900000000999324</v>
      </c>
      <c r="M537" s="15" t="str">
        <f t="shared" si="47"/>
        <v>Passed</v>
      </c>
    </row>
    <row r="538" spans="1:13" x14ac:dyDescent="0.25">
      <c r="A538" s="11">
        <v>0</v>
      </c>
      <c r="B538" s="12">
        <v>1</v>
      </c>
      <c r="C538" s="12">
        <v>1E-10</v>
      </c>
      <c r="D538" s="12">
        <v>1</v>
      </c>
      <c r="E538" s="12">
        <v>1</v>
      </c>
      <c r="F538" s="12">
        <v>0</v>
      </c>
      <c r="G538" s="12">
        <f t="shared" si="44"/>
        <v>5.1000000000999357</v>
      </c>
      <c r="H538" s="12">
        <f t="shared" si="48"/>
        <v>5.1000000000999357</v>
      </c>
      <c r="I538" s="13">
        <f t="shared" si="45"/>
        <v>0.99390325343509367</v>
      </c>
      <c r="J538" s="15">
        <f t="shared" si="49"/>
        <v>0.94836894598850119</v>
      </c>
      <c r="L538" s="15">
        <f t="shared" si="46"/>
        <v>5.1000000000999393</v>
      </c>
      <c r="M538" s="15" t="str">
        <f t="shared" si="47"/>
        <v>Passed</v>
      </c>
    </row>
    <row r="539" spans="1:13" x14ac:dyDescent="0.25">
      <c r="A539" s="11">
        <v>0</v>
      </c>
      <c r="B539" s="12">
        <v>1</v>
      </c>
      <c r="C539" s="12">
        <v>1E-10</v>
      </c>
      <c r="D539" s="12">
        <v>1</v>
      </c>
      <c r="E539" s="12">
        <v>1</v>
      </c>
      <c r="F539" s="12">
        <v>0</v>
      </c>
      <c r="G539" s="12">
        <f t="shared" si="44"/>
        <v>5.1100000000999355</v>
      </c>
      <c r="H539" s="12">
        <f t="shared" si="48"/>
        <v>5.1100000000999355</v>
      </c>
      <c r="I539" s="13">
        <f t="shared" si="45"/>
        <v>0.9939639170770036</v>
      </c>
      <c r="J539" s="15">
        <f t="shared" si="49"/>
        <v>0.94857587450307079</v>
      </c>
      <c r="L539" s="15">
        <f t="shared" si="46"/>
        <v>5.1100000000999266</v>
      </c>
      <c r="M539" s="15" t="str">
        <f t="shared" si="47"/>
        <v>Passed</v>
      </c>
    </row>
    <row r="540" spans="1:13" x14ac:dyDescent="0.25">
      <c r="A540" s="11">
        <v>0</v>
      </c>
      <c r="B540" s="12">
        <v>1</v>
      </c>
      <c r="C540" s="12">
        <v>1E-10</v>
      </c>
      <c r="D540" s="12">
        <v>1</v>
      </c>
      <c r="E540" s="12">
        <v>1</v>
      </c>
      <c r="F540" s="12">
        <v>0</v>
      </c>
      <c r="G540" s="12">
        <f t="shared" si="44"/>
        <v>5.1200000000999353</v>
      </c>
      <c r="H540" s="12">
        <f t="shared" si="48"/>
        <v>5.1200000000999353</v>
      </c>
      <c r="I540" s="13">
        <f t="shared" si="45"/>
        <v>0.99402397710559132</v>
      </c>
      <c r="J540" s="15">
        <f t="shared" si="49"/>
        <v>0.94878174025590434</v>
      </c>
      <c r="L540" s="15">
        <f t="shared" si="46"/>
        <v>5.1200000000999424</v>
      </c>
      <c r="M540" s="15" t="str">
        <f t="shared" si="47"/>
        <v>Passed</v>
      </c>
    </row>
    <row r="541" spans="1:13" x14ac:dyDescent="0.25">
      <c r="A541" s="11">
        <v>0</v>
      </c>
      <c r="B541" s="12">
        <v>1</v>
      </c>
      <c r="C541" s="12">
        <v>1E-10</v>
      </c>
      <c r="D541" s="12">
        <v>1</v>
      </c>
      <c r="E541" s="12">
        <v>1</v>
      </c>
      <c r="F541" s="12">
        <v>0</v>
      </c>
      <c r="G541" s="12">
        <f t="shared" ref="G541:G604" si="50" xml:space="preserve"> ( (H541) - F541 )/ E541</f>
        <v>5.1300000000999351</v>
      </c>
      <c r="H541" s="12">
        <f t="shared" si="48"/>
        <v>5.1300000000999351</v>
      </c>
      <c r="I541" s="13">
        <f t="shared" ref="I541:I604" si="51" xml:space="preserve"> IF(C541 &gt; 0, ( _xlfn.GAMMA.DIST(G541, D541, E541,TRUE) ), 1 - ( _xlfn.GAMMA.DIST(G541, D541, E541,TRUE) ) )</f>
        <v>0.99408343952690936</v>
      </c>
      <c r="J541" s="15">
        <f t="shared" si="49"/>
        <v>0.94898654998292098</v>
      </c>
      <c r="L541" s="15">
        <f t="shared" ref="L541:L604" si="52" xml:space="preserve"> E541* _xlfn.GAMMA.INV(I541, D541, E541) + F541</f>
        <v>5.1300000000999262</v>
      </c>
      <c r="M541" s="15" t="str">
        <f t="shared" ref="M541:M604" si="53">IF(ABS(L541- H541) &lt;= (ABS(H541) * 0.01), "Passed", "Failed")</f>
        <v>Passed</v>
      </c>
    </row>
    <row r="542" spans="1:13" x14ac:dyDescent="0.25">
      <c r="A542" s="11">
        <v>0</v>
      </c>
      <c r="B542" s="12">
        <v>1</v>
      </c>
      <c r="C542" s="12">
        <v>1E-10</v>
      </c>
      <c r="D542" s="12">
        <v>1</v>
      </c>
      <c r="E542" s="12">
        <v>1</v>
      </c>
      <c r="F542" s="12">
        <v>0</v>
      </c>
      <c r="G542" s="12">
        <f t="shared" si="50"/>
        <v>5.1400000000999349</v>
      </c>
      <c r="H542" s="12">
        <f t="shared" ref="H542:H605" si="54">H541+0.01</f>
        <v>5.1400000000999349</v>
      </c>
      <c r="I542" s="13">
        <f t="shared" si="51"/>
        <v>0.99414231028724975</v>
      </c>
      <c r="J542" s="15">
        <f t="shared" si="49"/>
        <v>0.94919031036890367</v>
      </c>
      <c r="L542" s="15">
        <f t="shared" si="52"/>
        <v>5.1400000000999322</v>
      </c>
      <c r="M542" s="15" t="str">
        <f t="shared" si="53"/>
        <v>Passed</v>
      </c>
    </row>
    <row r="543" spans="1:13" x14ac:dyDescent="0.25">
      <c r="A543" s="11">
        <v>0</v>
      </c>
      <c r="B543" s="12">
        <v>1</v>
      </c>
      <c r="C543" s="12">
        <v>1E-10</v>
      </c>
      <c r="D543" s="12">
        <v>1</v>
      </c>
      <c r="E543" s="12">
        <v>1</v>
      </c>
      <c r="F543" s="12">
        <v>0</v>
      </c>
      <c r="G543" s="12">
        <f t="shared" si="50"/>
        <v>5.1500000000999346</v>
      </c>
      <c r="H543" s="12">
        <f t="shared" si="54"/>
        <v>5.1500000000999346</v>
      </c>
      <c r="I543" s="13">
        <f t="shared" si="51"/>
        <v>0.99420059527373739</v>
      </c>
      <c r="J543" s="15">
        <f t="shared" si="49"/>
        <v>0.94939302804795345</v>
      </c>
      <c r="L543" s="15">
        <f t="shared" si="52"/>
        <v>5.1500000000999293</v>
      </c>
      <c r="M543" s="15" t="str">
        <f t="shared" si="53"/>
        <v>Passed</v>
      </c>
    </row>
    <row r="544" spans="1:13" x14ac:dyDescent="0.25">
      <c r="A544" s="11">
        <v>0</v>
      </c>
      <c r="B544" s="12">
        <v>1</v>
      </c>
      <c r="C544" s="12">
        <v>1E-10</v>
      </c>
      <c r="D544" s="12">
        <v>1</v>
      </c>
      <c r="E544" s="12">
        <v>1</v>
      </c>
      <c r="F544" s="12">
        <v>0</v>
      </c>
      <c r="G544" s="12">
        <f t="shared" si="50"/>
        <v>5.1600000000999344</v>
      </c>
      <c r="H544" s="12">
        <f t="shared" si="54"/>
        <v>5.1600000000999344</v>
      </c>
      <c r="I544" s="13">
        <f t="shared" si="51"/>
        <v>0.99425830031491957</v>
      </c>
      <c r="J544" s="15">
        <f t="shared" si="49"/>
        <v>0.94959470960393877</v>
      </c>
      <c r="L544" s="15">
        <f t="shared" si="52"/>
        <v>5.1600000000999318</v>
      </c>
      <c r="M544" s="15" t="str">
        <f t="shared" si="53"/>
        <v>Passed</v>
      </c>
    </row>
    <row r="545" spans="1:13" x14ac:dyDescent="0.25">
      <c r="A545" s="11">
        <v>0</v>
      </c>
      <c r="B545" s="12">
        <v>1</v>
      </c>
      <c r="C545" s="12">
        <v>1E-10</v>
      </c>
      <c r="D545" s="12">
        <v>1</v>
      </c>
      <c r="E545" s="12">
        <v>1</v>
      </c>
      <c r="F545" s="12">
        <v>0</v>
      </c>
      <c r="G545" s="12">
        <f t="shared" si="50"/>
        <v>5.1700000000999342</v>
      </c>
      <c r="H545" s="12">
        <f t="shared" si="54"/>
        <v>5.1700000000999342</v>
      </c>
      <c r="I545" s="13">
        <f t="shared" si="51"/>
        <v>0.99431543118134846</v>
      </c>
      <c r="J545" s="15">
        <f t="shared" si="49"/>
        <v>0.94979536157093991</v>
      </c>
      <c r="L545" s="15">
        <f t="shared" si="52"/>
        <v>5.1700000000999298</v>
      </c>
      <c r="M545" s="15" t="str">
        <f t="shared" si="53"/>
        <v>Passed</v>
      </c>
    </row>
    <row r="546" spans="1:13" x14ac:dyDescent="0.25">
      <c r="A546" s="11">
        <v>0</v>
      </c>
      <c r="B546" s="12">
        <v>1</v>
      </c>
      <c r="C546" s="12">
        <v>1E-10</v>
      </c>
      <c r="D546" s="12">
        <v>1</v>
      </c>
      <c r="E546" s="12">
        <v>1</v>
      </c>
      <c r="F546" s="12">
        <v>0</v>
      </c>
      <c r="G546" s="12">
        <f t="shared" si="50"/>
        <v>5.180000000099934</v>
      </c>
      <c r="H546" s="12">
        <f t="shared" si="54"/>
        <v>5.180000000099934</v>
      </c>
      <c r="I546" s="13">
        <f t="shared" si="51"/>
        <v>0.99437199358615835</v>
      </c>
      <c r="J546" s="15">
        <f t="shared" si="49"/>
        <v>0.94999499043368951</v>
      </c>
      <c r="L546" s="15">
        <f t="shared" si="52"/>
        <v>5.1800000000999322</v>
      </c>
      <c r="M546" s="15" t="str">
        <f t="shared" si="53"/>
        <v>Passed</v>
      </c>
    </row>
    <row r="547" spans="1:13" x14ac:dyDescent="0.25">
      <c r="A547" s="11">
        <v>0</v>
      </c>
      <c r="B547" s="12">
        <v>1</v>
      </c>
      <c r="C547" s="12">
        <v>1E-10</v>
      </c>
      <c r="D547" s="12">
        <v>1</v>
      </c>
      <c r="E547" s="12">
        <v>1</v>
      </c>
      <c r="F547" s="12">
        <v>0</v>
      </c>
      <c r="G547" s="12">
        <f t="shared" si="50"/>
        <v>5.1900000000999338</v>
      </c>
      <c r="H547" s="12">
        <f t="shared" si="54"/>
        <v>5.1900000000999338</v>
      </c>
      <c r="I547" s="13">
        <f t="shared" si="51"/>
        <v>0.99442799318563679</v>
      </c>
      <c r="J547" s="15">
        <f t="shared" si="49"/>
        <v>0.95019360262800834</v>
      </c>
      <c r="L547" s="15">
        <f t="shared" si="52"/>
        <v>5.1900000000999258</v>
      </c>
      <c r="M547" s="15" t="str">
        <f t="shared" si="53"/>
        <v>Passed</v>
      </c>
    </row>
    <row r="548" spans="1:13" x14ac:dyDescent="0.25">
      <c r="A548" s="11">
        <v>0</v>
      </c>
      <c r="B548" s="12">
        <v>1</v>
      </c>
      <c r="C548" s="12">
        <v>1E-10</v>
      </c>
      <c r="D548" s="12">
        <v>1</v>
      </c>
      <c r="E548" s="12">
        <v>1</v>
      </c>
      <c r="F548" s="12">
        <v>0</v>
      </c>
      <c r="G548" s="12">
        <f t="shared" si="50"/>
        <v>5.2000000000999336</v>
      </c>
      <c r="H548" s="12">
        <f t="shared" si="54"/>
        <v>5.2000000000999336</v>
      </c>
      <c r="I548" s="13">
        <f t="shared" si="51"/>
        <v>0.99448343557979046</v>
      </c>
      <c r="J548" s="15">
        <f t="shared" si="49"/>
        <v>0.95039120454123616</v>
      </c>
      <c r="L548" s="15">
        <f t="shared" si="52"/>
        <v>5.2000000000999238</v>
      </c>
      <c r="M548" s="15" t="str">
        <f t="shared" si="53"/>
        <v>Passed</v>
      </c>
    </row>
    <row r="549" spans="1:13" x14ac:dyDescent="0.25">
      <c r="A549" s="11">
        <v>0</v>
      </c>
      <c r="B549" s="12">
        <v>1</v>
      </c>
      <c r="C549" s="12">
        <v>1E-10</v>
      </c>
      <c r="D549" s="12">
        <v>1</v>
      </c>
      <c r="E549" s="12">
        <v>1</v>
      </c>
      <c r="F549" s="12">
        <v>0</v>
      </c>
      <c r="G549" s="12">
        <f t="shared" si="50"/>
        <v>5.2100000000999334</v>
      </c>
      <c r="H549" s="12">
        <f t="shared" si="54"/>
        <v>5.2100000000999334</v>
      </c>
      <c r="I549" s="13">
        <f t="shared" si="51"/>
        <v>0.99453832631290506</v>
      </c>
      <c r="J549" s="15">
        <f t="shared" si="49"/>
        <v>0.95058780251265929</v>
      </c>
      <c r="L549" s="15">
        <f t="shared" si="52"/>
        <v>5.2100000000999405</v>
      </c>
      <c r="M549" s="15" t="str">
        <f t="shared" si="53"/>
        <v>Passed</v>
      </c>
    </row>
    <row r="550" spans="1:13" x14ac:dyDescent="0.25">
      <c r="A550" s="11">
        <v>0</v>
      </c>
      <c r="B550" s="12">
        <v>1</v>
      </c>
      <c r="C550" s="12">
        <v>1E-10</v>
      </c>
      <c r="D550" s="12">
        <v>1</v>
      </c>
      <c r="E550" s="12">
        <v>1</v>
      </c>
      <c r="F550" s="12">
        <v>0</v>
      </c>
      <c r="G550" s="12">
        <f t="shared" si="50"/>
        <v>5.2200000000999331</v>
      </c>
      <c r="H550" s="12">
        <f t="shared" si="54"/>
        <v>5.2200000000999331</v>
      </c>
      <c r="I550" s="13">
        <f t="shared" si="51"/>
        <v>0.99459267087409942</v>
      </c>
      <c r="J550" s="15">
        <f t="shared" si="49"/>
        <v>0.95078340283393292</v>
      </c>
      <c r="L550" s="15">
        <f t="shared" si="52"/>
        <v>5.220000000099934</v>
      </c>
      <c r="M550" s="15" t="str">
        <f t="shared" si="53"/>
        <v>Passed</v>
      </c>
    </row>
    <row r="551" spans="1:13" x14ac:dyDescent="0.25">
      <c r="A551" s="11">
        <v>0</v>
      </c>
      <c r="B551" s="12">
        <v>1</v>
      </c>
      <c r="C551" s="12">
        <v>1E-10</v>
      </c>
      <c r="D551" s="12">
        <v>1</v>
      </c>
      <c r="E551" s="12">
        <v>1</v>
      </c>
      <c r="F551" s="12">
        <v>0</v>
      </c>
      <c r="G551" s="12">
        <f t="shared" si="50"/>
        <v>5.2300000000999329</v>
      </c>
      <c r="H551" s="12">
        <f t="shared" si="54"/>
        <v>5.2300000000999329</v>
      </c>
      <c r="I551" s="13">
        <f t="shared" si="51"/>
        <v>0.99464647469787504</v>
      </c>
      <c r="J551" s="15">
        <f t="shared" si="49"/>
        <v>0.9509780117494997</v>
      </c>
      <c r="L551" s="15">
        <f t="shared" si="52"/>
        <v>5.2300000000999232</v>
      </c>
      <c r="M551" s="15" t="str">
        <f t="shared" si="53"/>
        <v>Passed</v>
      </c>
    </row>
    <row r="552" spans="1:13" x14ac:dyDescent="0.25">
      <c r="A552" s="11">
        <v>0</v>
      </c>
      <c r="B552" s="12">
        <v>1</v>
      </c>
      <c r="C552" s="12">
        <v>1E-10</v>
      </c>
      <c r="D552" s="12">
        <v>1</v>
      </c>
      <c r="E552" s="12">
        <v>1</v>
      </c>
      <c r="F552" s="12">
        <v>0</v>
      </c>
      <c r="G552" s="12">
        <f t="shared" si="50"/>
        <v>5.2400000000999327</v>
      </c>
      <c r="H552" s="12">
        <f t="shared" si="54"/>
        <v>5.2400000000999327</v>
      </c>
      <c r="I552" s="13">
        <f t="shared" si="51"/>
        <v>0.99469974316465926</v>
      </c>
      <c r="J552" s="15">
        <f t="shared" si="49"/>
        <v>0.95117163545700389</v>
      </c>
      <c r="L552" s="15">
        <f t="shared" si="52"/>
        <v>5.2400000000999309</v>
      </c>
      <c r="M552" s="15" t="str">
        <f t="shared" si="53"/>
        <v>Passed</v>
      </c>
    </row>
    <row r="553" spans="1:13" x14ac:dyDescent="0.25">
      <c r="A553" s="11">
        <v>0</v>
      </c>
      <c r="B553" s="12">
        <v>1</v>
      </c>
      <c r="C553" s="12">
        <v>1E-10</v>
      </c>
      <c r="D553" s="12">
        <v>1</v>
      </c>
      <c r="E553" s="12">
        <v>1</v>
      </c>
      <c r="F553" s="12">
        <v>0</v>
      </c>
      <c r="G553" s="12">
        <f t="shared" si="50"/>
        <v>5.2500000000999325</v>
      </c>
      <c r="H553" s="12">
        <f t="shared" si="54"/>
        <v>5.2500000000999325</v>
      </c>
      <c r="I553" s="13">
        <f t="shared" si="51"/>
        <v>0.994752481601343</v>
      </c>
      <c r="J553" s="15">
        <f t="shared" si="49"/>
        <v>0.95136428010770113</v>
      </c>
      <c r="L553" s="15">
        <f t="shared" si="52"/>
        <v>5.2500000000999298</v>
      </c>
      <c r="M553" s="15" t="str">
        <f t="shared" si="53"/>
        <v>Passed</v>
      </c>
    </row>
    <row r="554" spans="1:13" x14ac:dyDescent="0.25">
      <c r="A554" s="11">
        <v>0</v>
      </c>
      <c r="B554" s="12">
        <v>1</v>
      </c>
      <c r="C554" s="12">
        <v>1E-10</v>
      </c>
      <c r="D554" s="12">
        <v>1</v>
      </c>
      <c r="E554" s="12">
        <v>1</v>
      </c>
      <c r="F554" s="12">
        <v>0</v>
      </c>
      <c r="G554" s="12">
        <f t="shared" si="50"/>
        <v>5.2600000000999323</v>
      </c>
      <c r="H554" s="12">
        <f t="shared" si="54"/>
        <v>5.2600000000999323</v>
      </c>
      <c r="I554" s="13">
        <f t="shared" si="51"/>
        <v>0.99480469528181392</v>
      </c>
      <c r="J554" s="15">
        <f t="shared" si="49"/>
        <v>0.95155595180686481</v>
      </c>
      <c r="L554" s="15">
        <f t="shared" si="52"/>
        <v>5.260000000099927</v>
      </c>
      <c r="M554" s="15" t="str">
        <f t="shared" si="53"/>
        <v>Passed</v>
      </c>
    </row>
    <row r="555" spans="1:13" x14ac:dyDescent="0.25">
      <c r="A555" s="11">
        <v>0</v>
      </c>
      <c r="B555" s="12">
        <v>1</v>
      </c>
      <c r="C555" s="12">
        <v>1E-10</v>
      </c>
      <c r="D555" s="12">
        <v>1</v>
      </c>
      <c r="E555" s="12">
        <v>1</v>
      </c>
      <c r="F555" s="12">
        <v>0</v>
      </c>
      <c r="G555" s="12">
        <f t="shared" si="50"/>
        <v>5.2700000000999321</v>
      </c>
      <c r="H555" s="12">
        <f t="shared" si="54"/>
        <v>5.2700000000999321</v>
      </c>
      <c r="I555" s="13">
        <f t="shared" si="51"/>
        <v>0.99485638942748367</v>
      </c>
      <c r="J555" s="15">
        <f t="shared" si="49"/>
        <v>0.95174665661418745</v>
      </c>
      <c r="L555" s="15">
        <f t="shared" si="52"/>
        <v>5.2700000000999392</v>
      </c>
      <c r="M555" s="15" t="str">
        <f t="shared" si="53"/>
        <v>Passed</v>
      </c>
    </row>
    <row r="556" spans="1:13" x14ac:dyDescent="0.25">
      <c r="A556" s="11">
        <v>0</v>
      </c>
      <c r="B556" s="12">
        <v>1</v>
      </c>
      <c r="C556" s="12">
        <v>1E-10</v>
      </c>
      <c r="D556" s="12">
        <v>1</v>
      </c>
      <c r="E556" s="12">
        <v>1</v>
      </c>
      <c r="F556" s="12">
        <v>0</v>
      </c>
      <c r="G556" s="12">
        <f t="shared" si="50"/>
        <v>5.2800000000999319</v>
      </c>
      <c r="H556" s="12">
        <f t="shared" si="54"/>
        <v>5.2800000000999319</v>
      </c>
      <c r="I556" s="13">
        <f t="shared" si="51"/>
        <v>0.99490756920780965</v>
      </c>
      <c r="J556" s="15">
        <f t="shared" si="49"/>
        <v>0.95193640054417905</v>
      </c>
      <c r="L556" s="15">
        <f t="shared" si="52"/>
        <v>5.2800000000999212</v>
      </c>
      <c r="M556" s="15" t="str">
        <f t="shared" si="53"/>
        <v>Passed</v>
      </c>
    </row>
    <row r="557" spans="1:13" x14ac:dyDescent="0.25">
      <c r="A557" s="11">
        <v>0</v>
      </c>
      <c r="B557" s="12">
        <v>1</v>
      </c>
      <c r="C557" s="12">
        <v>1E-10</v>
      </c>
      <c r="D557" s="12">
        <v>1</v>
      </c>
      <c r="E557" s="12">
        <v>1</v>
      </c>
      <c r="F557" s="12">
        <v>0</v>
      </c>
      <c r="G557" s="12">
        <f t="shared" si="50"/>
        <v>5.2900000000999317</v>
      </c>
      <c r="H557" s="12">
        <f t="shared" si="54"/>
        <v>5.2900000000999317</v>
      </c>
      <c r="I557" s="13">
        <f t="shared" si="51"/>
        <v>0.99495823974081288</v>
      </c>
      <c r="J557" s="15">
        <f t="shared" ref="J557:J620" si="55">_xlfn.LOGNORM.DIST(H557, 0, 1, TRUE)</f>
        <v>0.95212518956656023</v>
      </c>
      <c r="L557" s="15">
        <f t="shared" si="52"/>
        <v>5.290000000099937</v>
      </c>
      <c r="M557" s="15" t="str">
        <f t="shared" si="53"/>
        <v>Passed</v>
      </c>
    </row>
    <row r="558" spans="1:13" x14ac:dyDescent="0.25">
      <c r="A558" s="11">
        <v>0</v>
      </c>
      <c r="B558" s="12">
        <v>1</v>
      </c>
      <c r="C558" s="12">
        <v>1E-10</v>
      </c>
      <c r="D558" s="12">
        <v>1</v>
      </c>
      <c r="E558" s="12">
        <v>1</v>
      </c>
      <c r="F558" s="12">
        <v>0</v>
      </c>
      <c r="G558" s="12">
        <f t="shared" si="50"/>
        <v>5.3000000000999314</v>
      </c>
      <c r="H558" s="12">
        <f t="shared" si="54"/>
        <v>5.3000000000999314</v>
      </c>
      <c r="I558" s="13">
        <f t="shared" si="51"/>
        <v>0.99500840609358865</v>
      </c>
      <c r="J558" s="15">
        <f t="shared" si="55"/>
        <v>0.95231302960665265</v>
      </c>
      <c r="L558" s="15">
        <f t="shared" si="52"/>
        <v>5.3000000000999412</v>
      </c>
      <c r="M558" s="15" t="str">
        <f t="shared" si="53"/>
        <v>Passed</v>
      </c>
    </row>
    <row r="559" spans="1:13" x14ac:dyDescent="0.25">
      <c r="A559" s="11">
        <v>0</v>
      </c>
      <c r="B559" s="12">
        <v>1</v>
      </c>
      <c r="C559" s="12">
        <v>1E-10</v>
      </c>
      <c r="D559" s="12">
        <v>1</v>
      </c>
      <c r="E559" s="12">
        <v>1</v>
      </c>
      <c r="F559" s="12">
        <v>0</v>
      </c>
      <c r="G559" s="12">
        <f t="shared" si="50"/>
        <v>5.3100000000999312</v>
      </c>
      <c r="H559" s="12">
        <f t="shared" si="54"/>
        <v>5.3100000000999312</v>
      </c>
      <c r="I559" s="13">
        <f t="shared" si="51"/>
        <v>0.99505807328281404</v>
      </c>
      <c r="J559" s="15">
        <f t="shared" si="55"/>
        <v>0.95249992654576499</v>
      </c>
      <c r="L559" s="15">
        <f t="shared" si="52"/>
        <v>5.3100000000999321</v>
      </c>
      <c r="M559" s="15" t="str">
        <f t="shared" si="53"/>
        <v>Passed</v>
      </c>
    </row>
    <row r="560" spans="1:13" x14ac:dyDescent="0.25">
      <c r="A560" s="11">
        <v>0</v>
      </c>
      <c r="B560" s="12">
        <v>1</v>
      </c>
      <c r="C560" s="12">
        <v>1E-10</v>
      </c>
      <c r="D560" s="12">
        <v>1</v>
      </c>
      <c r="E560" s="12">
        <v>1</v>
      </c>
      <c r="F560" s="12">
        <v>0</v>
      </c>
      <c r="G560" s="12">
        <f t="shared" si="50"/>
        <v>5.320000000099931</v>
      </c>
      <c r="H560" s="12">
        <f t="shared" si="54"/>
        <v>5.320000000099931</v>
      </c>
      <c r="I560" s="13">
        <f t="shared" si="51"/>
        <v>0.99510724627524949</v>
      </c>
      <c r="J560" s="15">
        <f t="shared" si="55"/>
        <v>0.9526858862215748</v>
      </c>
      <c r="L560" s="15">
        <f t="shared" si="52"/>
        <v>5.3200000000999372</v>
      </c>
      <c r="M560" s="15" t="str">
        <f t="shared" si="53"/>
        <v>Passed</v>
      </c>
    </row>
    <row r="561" spans="1:13" x14ac:dyDescent="0.25">
      <c r="A561" s="11">
        <v>0</v>
      </c>
      <c r="B561" s="12">
        <v>1</v>
      </c>
      <c r="C561" s="12">
        <v>1E-10</v>
      </c>
      <c r="D561" s="12">
        <v>1</v>
      </c>
      <c r="E561" s="12">
        <v>1</v>
      </c>
      <c r="F561" s="12">
        <v>0</v>
      </c>
      <c r="G561" s="12">
        <f t="shared" si="50"/>
        <v>5.3300000000999308</v>
      </c>
      <c r="H561" s="12">
        <f t="shared" si="54"/>
        <v>5.3300000000999308</v>
      </c>
      <c r="I561" s="13">
        <f t="shared" si="51"/>
        <v>0.9951559299882351</v>
      </c>
      <c r="J561" s="15">
        <f t="shared" si="55"/>
        <v>0.95287091442850713</v>
      </c>
      <c r="L561" s="15">
        <f t="shared" si="52"/>
        <v>5.3300000000999299</v>
      </c>
      <c r="M561" s="15" t="str">
        <f t="shared" si="53"/>
        <v>Passed</v>
      </c>
    </row>
    <row r="562" spans="1:13" x14ac:dyDescent="0.25">
      <c r="A562" s="11">
        <v>0</v>
      </c>
      <c r="B562" s="12">
        <v>1</v>
      </c>
      <c r="C562" s="12">
        <v>1E-10</v>
      </c>
      <c r="D562" s="12">
        <v>1</v>
      </c>
      <c r="E562" s="12">
        <v>1</v>
      </c>
      <c r="F562" s="12">
        <v>0</v>
      </c>
      <c r="G562" s="12">
        <f t="shared" si="50"/>
        <v>5.3400000000999306</v>
      </c>
      <c r="H562" s="12">
        <f t="shared" si="54"/>
        <v>5.3400000000999306</v>
      </c>
      <c r="I562" s="13">
        <f t="shared" si="51"/>
        <v>0.99520412929018287</v>
      </c>
      <c r="J562" s="15">
        <f t="shared" si="55"/>
        <v>0.9530550169181089</v>
      </c>
      <c r="L562" s="15">
        <f t="shared" si="52"/>
        <v>5.3400000000999386</v>
      </c>
      <c r="M562" s="15" t="str">
        <f t="shared" si="53"/>
        <v>Passed</v>
      </c>
    </row>
    <row r="563" spans="1:13" x14ac:dyDescent="0.25">
      <c r="A563" s="11">
        <v>0</v>
      </c>
      <c r="B563" s="12">
        <v>1</v>
      </c>
      <c r="C563" s="12">
        <v>1E-10</v>
      </c>
      <c r="D563" s="12">
        <v>1</v>
      </c>
      <c r="E563" s="12">
        <v>1</v>
      </c>
      <c r="F563" s="12">
        <v>0</v>
      </c>
      <c r="G563" s="12">
        <f t="shared" si="50"/>
        <v>5.3500000000999304</v>
      </c>
      <c r="H563" s="12">
        <f t="shared" si="54"/>
        <v>5.3500000000999304</v>
      </c>
      <c r="I563" s="13">
        <f t="shared" si="51"/>
        <v>0.995251849001063</v>
      </c>
      <c r="J563" s="15">
        <f t="shared" si="55"/>
        <v>0.95323819939942001</v>
      </c>
      <c r="L563" s="15">
        <f t="shared" si="52"/>
        <v>5.3500000000999295</v>
      </c>
      <c r="M563" s="15" t="str">
        <f t="shared" si="53"/>
        <v>Passed</v>
      </c>
    </row>
    <row r="564" spans="1:13" x14ac:dyDescent="0.25">
      <c r="A564" s="11">
        <v>0</v>
      </c>
      <c r="B564" s="12">
        <v>1</v>
      </c>
      <c r="C564" s="12">
        <v>1E-10</v>
      </c>
      <c r="D564" s="12">
        <v>1</v>
      </c>
      <c r="E564" s="12">
        <v>1</v>
      </c>
      <c r="F564" s="12">
        <v>0</v>
      </c>
      <c r="G564" s="12">
        <f t="shared" si="50"/>
        <v>5.3600000000999302</v>
      </c>
      <c r="H564" s="12">
        <f t="shared" si="54"/>
        <v>5.3600000000999302</v>
      </c>
      <c r="I564" s="13">
        <f t="shared" si="51"/>
        <v>0.99529909389288651</v>
      </c>
      <c r="J564" s="15">
        <f t="shared" si="55"/>
        <v>0.9534204675393404</v>
      </c>
      <c r="L564" s="15">
        <f t="shared" si="52"/>
        <v>5.3600000000999355</v>
      </c>
      <c r="M564" s="15" t="str">
        <f t="shared" si="53"/>
        <v>Passed</v>
      </c>
    </row>
    <row r="565" spans="1:13" x14ac:dyDescent="0.25">
      <c r="A565" s="11">
        <v>0</v>
      </c>
      <c r="B565" s="12">
        <v>1</v>
      </c>
      <c r="C565" s="12">
        <v>1E-10</v>
      </c>
      <c r="D565" s="12">
        <v>1</v>
      </c>
      <c r="E565" s="12">
        <v>1</v>
      </c>
      <c r="F565" s="12">
        <v>0</v>
      </c>
      <c r="G565" s="12">
        <f t="shared" si="50"/>
        <v>5.3700000000999299</v>
      </c>
      <c r="H565" s="12">
        <f t="shared" si="54"/>
        <v>5.3700000000999299</v>
      </c>
      <c r="I565" s="13">
        <f t="shared" si="51"/>
        <v>0.99534586869018182</v>
      </c>
      <c r="J565" s="15">
        <f t="shared" si="55"/>
        <v>0.95360182696299378</v>
      </c>
      <c r="L565" s="15">
        <f t="shared" si="52"/>
        <v>5.3700000000999317</v>
      </c>
      <c r="M565" s="15" t="str">
        <f t="shared" si="53"/>
        <v>Passed</v>
      </c>
    </row>
    <row r="566" spans="1:13" x14ac:dyDescent="0.25">
      <c r="A566" s="11">
        <v>0</v>
      </c>
      <c r="B566" s="12">
        <v>1</v>
      </c>
      <c r="C566" s="12">
        <v>1E-10</v>
      </c>
      <c r="D566" s="12">
        <v>1</v>
      </c>
      <c r="E566" s="12">
        <v>1</v>
      </c>
      <c r="F566" s="12">
        <v>0</v>
      </c>
      <c r="G566" s="12">
        <f t="shared" si="50"/>
        <v>5.3800000000999297</v>
      </c>
      <c r="H566" s="12">
        <f t="shared" si="54"/>
        <v>5.3800000000999297</v>
      </c>
      <c r="I566" s="13">
        <f t="shared" si="51"/>
        <v>0.99539217807046776</v>
      </c>
      <c r="J566" s="15">
        <f t="shared" si="55"/>
        <v>0.95378228325408709</v>
      </c>
      <c r="L566" s="15">
        <f t="shared" si="52"/>
        <v>5.3800000000999413</v>
      </c>
      <c r="M566" s="15" t="str">
        <f t="shared" si="53"/>
        <v>Passed</v>
      </c>
    </row>
    <row r="567" spans="1:13" x14ac:dyDescent="0.25">
      <c r="A567" s="11">
        <v>0</v>
      </c>
      <c r="B567" s="12">
        <v>1</v>
      </c>
      <c r="C567" s="12">
        <v>1E-10</v>
      </c>
      <c r="D567" s="12">
        <v>1</v>
      </c>
      <c r="E567" s="12">
        <v>1</v>
      </c>
      <c r="F567" s="12">
        <v>0</v>
      </c>
      <c r="G567" s="12">
        <f t="shared" si="50"/>
        <v>5.3900000000999295</v>
      </c>
      <c r="H567" s="12">
        <f t="shared" si="54"/>
        <v>5.3900000000999295</v>
      </c>
      <c r="I567" s="13">
        <f t="shared" si="51"/>
        <v>0.99543802666472081</v>
      </c>
      <c r="J567" s="15">
        <f t="shared" si="55"/>
        <v>0.95396184195526756</v>
      </c>
      <c r="L567" s="15">
        <f t="shared" si="52"/>
        <v>5.3900000000999357</v>
      </c>
      <c r="M567" s="15" t="str">
        <f t="shared" si="53"/>
        <v>Passed</v>
      </c>
    </row>
    <row r="568" spans="1:13" x14ac:dyDescent="0.25">
      <c r="A568" s="11">
        <v>0</v>
      </c>
      <c r="B568" s="12">
        <v>1</v>
      </c>
      <c r="C568" s="12">
        <v>1E-10</v>
      </c>
      <c r="D568" s="12">
        <v>1</v>
      </c>
      <c r="E568" s="12">
        <v>1</v>
      </c>
      <c r="F568" s="12">
        <v>0</v>
      </c>
      <c r="G568" s="12">
        <f t="shared" si="50"/>
        <v>5.4000000000999293</v>
      </c>
      <c r="H568" s="12">
        <f t="shared" si="54"/>
        <v>5.4000000000999293</v>
      </c>
      <c r="I568" s="13">
        <f t="shared" si="51"/>
        <v>0.99548341905783866</v>
      </c>
      <c r="J568" s="15">
        <f t="shared" si="55"/>
        <v>0.95414050856847532</v>
      </c>
      <c r="L568" s="15">
        <f t="shared" si="52"/>
        <v>5.4000000000999266</v>
      </c>
      <c r="M568" s="15" t="str">
        <f t="shared" si="53"/>
        <v>Passed</v>
      </c>
    </row>
    <row r="569" spans="1:13" x14ac:dyDescent="0.25">
      <c r="A569" s="11">
        <v>0</v>
      </c>
      <c r="B569" s="12">
        <v>1</v>
      </c>
      <c r="C569" s="12">
        <v>1E-10</v>
      </c>
      <c r="D569" s="12">
        <v>1</v>
      </c>
      <c r="E569" s="12">
        <v>1</v>
      </c>
      <c r="F569" s="12">
        <v>0</v>
      </c>
      <c r="G569" s="12">
        <f t="shared" si="50"/>
        <v>5.4100000000999291</v>
      </c>
      <c r="H569" s="12">
        <f t="shared" si="54"/>
        <v>5.4100000000999291</v>
      </c>
      <c r="I569" s="13">
        <f t="shared" si="51"/>
        <v>0.99552835978909848</v>
      </c>
      <c r="J569" s="15">
        <f t="shared" si="55"/>
        <v>0.95431828855529277</v>
      </c>
      <c r="L569" s="15">
        <f t="shared" si="52"/>
        <v>5.410000000099922</v>
      </c>
      <c r="M569" s="15" t="str">
        <f t="shared" si="53"/>
        <v>Passed</v>
      </c>
    </row>
    <row r="570" spans="1:13" x14ac:dyDescent="0.25">
      <c r="A570" s="11">
        <v>0</v>
      </c>
      <c r="B570" s="12">
        <v>1</v>
      </c>
      <c r="C570" s="12">
        <v>1E-10</v>
      </c>
      <c r="D570" s="12">
        <v>1</v>
      </c>
      <c r="E570" s="12">
        <v>1</v>
      </c>
      <c r="F570" s="12">
        <v>0</v>
      </c>
      <c r="G570" s="12">
        <f t="shared" si="50"/>
        <v>5.4200000000999289</v>
      </c>
      <c r="H570" s="12">
        <f t="shared" si="54"/>
        <v>5.4200000000999289</v>
      </c>
      <c r="I570" s="13">
        <f t="shared" si="51"/>
        <v>0.99557285335261092</v>
      </c>
      <c r="J570" s="15">
        <f t="shared" si="55"/>
        <v>0.95449518733729044</v>
      </c>
      <c r="L570" s="15">
        <f t="shared" si="52"/>
        <v>5.420000000099936</v>
      </c>
      <c r="M570" s="15" t="str">
        <f t="shared" si="53"/>
        <v>Passed</v>
      </c>
    </row>
    <row r="571" spans="1:13" x14ac:dyDescent="0.25">
      <c r="A571" s="11">
        <v>0</v>
      </c>
      <c r="B571" s="12">
        <v>1</v>
      </c>
      <c r="C571" s="12">
        <v>1E-10</v>
      </c>
      <c r="D571" s="12">
        <v>1</v>
      </c>
      <c r="E571" s="12">
        <v>1</v>
      </c>
      <c r="F571" s="12">
        <v>0</v>
      </c>
      <c r="G571" s="12">
        <f t="shared" si="50"/>
        <v>5.4300000000999287</v>
      </c>
      <c r="H571" s="12">
        <f t="shared" si="54"/>
        <v>5.4300000000999287</v>
      </c>
      <c r="I571" s="13">
        <f t="shared" si="51"/>
        <v>0.99561690419776927</v>
      </c>
      <c r="J571" s="15">
        <f t="shared" si="55"/>
        <v>0.95467121029636981</v>
      </c>
      <c r="L571" s="15">
        <f t="shared" si="52"/>
        <v>5.4300000000999393</v>
      </c>
      <c r="M571" s="15" t="str">
        <f t="shared" si="53"/>
        <v>Passed</v>
      </c>
    </row>
    <row r="572" spans="1:13" x14ac:dyDescent="0.25">
      <c r="A572" s="11">
        <v>0</v>
      </c>
      <c r="B572" s="12">
        <v>1</v>
      </c>
      <c r="C572" s="12">
        <v>1E-10</v>
      </c>
      <c r="D572" s="12">
        <v>1</v>
      </c>
      <c r="E572" s="12">
        <v>1</v>
      </c>
      <c r="F572" s="12">
        <v>0</v>
      </c>
      <c r="G572" s="12">
        <f t="shared" si="50"/>
        <v>5.4400000000999285</v>
      </c>
      <c r="H572" s="12">
        <f t="shared" si="54"/>
        <v>5.4400000000999285</v>
      </c>
      <c r="I572" s="13">
        <f t="shared" si="51"/>
        <v>0.99566051672969469</v>
      </c>
      <c r="J572" s="15">
        <f t="shared" si="55"/>
        <v>0.9548463627751026</v>
      </c>
      <c r="L572" s="15">
        <f t="shared" si="52"/>
        <v>5.440000000099916</v>
      </c>
      <c r="M572" s="15" t="str">
        <f t="shared" si="53"/>
        <v>Passed</v>
      </c>
    </row>
    <row r="573" spans="1:13" x14ac:dyDescent="0.25">
      <c r="A573" s="11">
        <v>0</v>
      </c>
      <c r="B573" s="12">
        <v>1</v>
      </c>
      <c r="C573" s="12">
        <v>1E-10</v>
      </c>
      <c r="D573" s="12">
        <v>1</v>
      </c>
      <c r="E573" s="12">
        <v>1</v>
      </c>
      <c r="F573" s="12">
        <v>0</v>
      </c>
      <c r="G573" s="12">
        <f t="shared" si="50"/>
        <v>5.4500000000999282</v>
      </c>
      <c r="H573" s="12">
        <f t="shared" si="54"/>
        <v>5.4500000000999282</v>
      </c>
      <c r="I573" s="13">
        <f t="shared" si="51"/>
        <v>0.99570369530967695</v>
      </c>
      <c r="J573" s="15">
        <f t="shared" si="55"/>
        <v>0.95502065007706638</v>
      </c>
      <c r="L573" s="15">
        <f t="shared" si="52"/>
        <v>5.4500000000999211</v>
      </c>
      <c r="M573" s="15" t="str">
        <f t="shared" si="53"/>
        <v>Passed</v>
      </c>
    </row>
    <row r="574" spans="1:13" x14ac:dyDescent="0.25">
      <c r="A574" s="11">
        <v>0</v>
      </c>
      <c r="B574" s="12">
        <v>1</v>
      </c>
      <c r="C574" s="12">
        <v>1E-10</v>
      </c>
      <c r="D574" s="12">
        <v>1</v>
      </c>
      <c r="E574" s="12">
        <v>1</v>
      </c>
      <c r="F574" s="12">
        <v>0</v>
      </c>
      <c r="G574" s="12">
        <f t="shared" si="50"/>
        <v>5.460000000099928</v>
      </c>
      <c r="H574" s="12">
        <f t="shared" si="54"/>
        <v>5.460000000099928</v>
      </c>
      <c r="I574" s="13">
        <f t="shared" si="51"/>
        <v>0.99574644425560987</v>
      </c>
      <c r="J574" s="15">
        <f t="shared" si="55"/>
        <v>0.95519407746717722</v>
      </c>
      <c r="L574" s="15">
        <f t="shared" si="52"/>
        <v>5.4600000000999165</v>
      </c>
      <c r="M574" s="15" t="str">
        <f t="shared" si="53"/>
        <v>Passed</v>
      </c>
    </row>
    <row r="575" spans="1:13" x14ac:dyDescent="0.25">
      <c r="A575" s="11">
        <v>0</v>
      </c>
      <c r="B575" s="12">
        <v>1</v>
      </c>
      <c r="C575" s="12">
        <v>1E-10</v>
      </c>
      <c r="D575" s="12">
        <v>1</v>
      </c>
      <c r="E575" s="12">
        <v>1</v>
      </c>
      <c r="F575" s="12">
        <v>0</v>
      </c>
      <c r="G575" s="12">
        <f t="shared" si="50"/>
        <v>5.4700000000999278</v>
      </c>
      <c r="H575" s="12">
        <f t="shared" si="54"/>
        <v>5.4700000000999278</v>
      </c>
      <c r="I575" s="13">
        <f t="shared" si="51"/>
        <v>0.99578876784242376</v>
      </c>
      <c r="J575" s="15">
        <f t="shared" si="55"/>
        <v>0.95536665017201916</v>
      </c>
      <c r="L575" s="15">
        <f t="shared" si="52"/>
        <v>5.4700000000999216</v>
      </c>
      <c r="M575" s="15" t="str">
        <f t="shared" si="53"/>
        <v>Passed</v>
      </c>
    </row>
    <row r="576" spans="1:13" x14ac:dyDescent="0.25">
      <c r="A576" s="11">
        <v>0</v>
      </c>
      <c r="B576" s="12">
        <v>1</v>
      </c>
      <c r="C576" s="12">
        <v>1E-10</v>
      </c>
      <c r="D576" s="12">
        <v>1</v>
      </c>
      <c r="E576" s="12">
        <v>1</v>
      </c>
      <c r="F576" s="12">
        <v>0</v>
      </c>
      <c r="G576" s="12">
        <f t="shared" si="50"/>
        <v>5.4800000000999276</v>
      </c>
      <c r="H576" s="12">
        <f t="shared" si="54"/>
        <v>5.4800000000999276</v>
      </c>
      <c r="I576" s="13">
        <f t="shared" si="51"/>
        <v>0.99583067030251249</v>
      </c>
      <c r="J576" s="15">
        <f t="shared" si="55"/>
        <v>0.95553837338017056</v>
      </c>
      <c r="L576" s="15">
        <f t="shared" si="52"/>
        <v>5.4800000000999205</v>
      </c>
      <c r="M576" s="15" t="str">
        <f t="shared" si="53"/>
        <v>Passed</v>
      </c>
    </row>
    <row r="577" spans="1:13" x14ac:dyDescent="0.25">
      <c r="A577" s="11">
        <v>0</v>
      </c>
      <c r="B577" s="12">
        <v>1</v>
      </c>
      <c r="C577" s="12">
        <v>1E-10</v>
      </c>
      <c r="D577" s="12">
        <v>1</v>
      </c>
      <c r="E577" s="12">
        <v>1</v>
      </c>
      <c r="F577" s="12">
        <v>0</v>
      </c>
      <c r="G577" s="12">
        <f t="shared" si="50"/>
        <v>5.4900000000999274</v>
      </c>
      <c r="H577" s="12">
        <f t="shared" si="54"/>
        <v>5.4900000000999274</v>
      </c>
      <c r="I577" s="13">
        <f t="shared" si="51"/>
        <v>0.99587215582615707</v>
      </c>
      <c r="J577" s="15">
        <f t="shared" si="55"/>
        <v>0.95570925224252645</v>
      </c>
      <c r="L577" s="15">
        <f t="shared" si="52"/>
        <v>5.4900000000999327</v>
      </c>
      <c r="M577" s="15" t="str">
        <f t="shared" si="53"/>
        <v>Passed</v>
      </c>
    </row>
    <row r="578" spans="1:13" x14ac:dyDescent="0.25">
      <c r="A578" s="11">
        <v>0</v>
      </c>
      <c r="B578" s="12">
        <v>1</v>
      </c>
      <c r="C578" s="12">
        <v>1E-10</v>
      </c>
      <c r="D578" s="12">
        <v>1</v>
      </c>
      <c r="E578" s="12">
        <v>1</v>
      </c>
      <c r="F578" s="12">
        <v>0</v>
      </c>
      <c r="G578" s="12">
        <f t="shared" si="50"/>
        <v>5.5000000000999272</v>
      </c>
      <c r="H578" s="12">
        <f t="shared" si="54"/>
        <v>5.5000000000999272</v>
      </c>
      <c r="I578" s="13">
        <f t="shared" si="51"/>
        <v>0.99591322856194431</v>
      </c>
      <c r="J578" s="15">
        <f t="shared" si="55"/>
        <v>0.95587929187261877</v>
      </c>
      <c r="L578" s="15">
        <f t="shared" si="52"/>
        <v>5.5000000000999263</v>
      </c>
      <c r="M578" s="15" t="str">
        <f t="shared" si="53"/>
        <v>Passed</v>
      </c>
    </row>
    <row r="579" spans="1:13" x14ac:dyDescent="0.25">
      <c r="A579" s="11">
        <v>0</v>
      </c>
      <c r="B579" s="12">
        <v>1</v>
      </c>
      <c r="C579" s="12">
        <v>1E-10</v>
      </c>
      <c r="D579" s="12">
        <v>1</v>
      </c>
      <c r="E579" s="12">
        <v>1</v>
      </c>
      <c r="F579" s="12">
        <v>0</v>
      </c>
      <c r="G579" s="12">
        <f t="shared" si="50"/>
        <v>5.510000000099927</v>
      </c>
      <c r="H579" s="12">
        <f t="shared" si="54"/>
        <v>5.510000000099927</v>
      </c>
      <c r="I579" s="13">
        <f t="shared" si="51"/>
        <v>0.99595389261718215</v>
      </c>
      <c r="J579" s="15">
        <f t="shared" si="55"/>
        <v>0.95604849734693309</v>
      </c>
      <c r="L579" s="15">
        <f t="shared" si="52"/>
        <v>5.5100000000999341</v>
      </c>
      <c r="M579" s="15" t="str">
        <f t="shared" si="53"/>
        <v>Passed</v>
      </c>
    </row>
    <row r="580" spans="1:13" x14ac:dyDescent="0.25">
      <c r="A580" s="11">
        <v>0</v>
      </c>
      <c r="B580" s="12">
        <v>1</v>
      </c>
      <c r="C580" s="12">
        <v>1E-10</v>
      </c>
      <c r="D580" s="12">
        <v>1</v>
      </c>
      <c r="E580" s="12">
        <v>1</v>
      </c>
      <c r="F580" s="12">
        <v>0</v>
      </c>
      <c r="G580" s="12">
        <f t="shared" si="50"/>
        <v>5.5200000000999268</v>
      </c>
      <c r="H580" s="12">
        <f t="shared" si="54"/>
        <v>5.5200000000999268</v>
      </c>
      <c r="I580" s="13">
        <f t="shared" si="51"/>
        <v>0.99599415205830988</v>
      </c>
      <c r="J580" s="15">
        <f t="shared" si="55"/>
        <v>0.95621687370522201</v>
      </c>
      <c r="L580" s="15">
        <f t="shared" si="52"/>
        <v>5.5200000000999285</v>
      </c>
      <c r="M580" s="15" t="str">
        <f t="shared" si="53"/>
        <v>Passed</v>
      </c>
    </row>
    <row r="581" spans="1:13" x14ac:dyDescent="0.25">
      <c r="A581" s="11">
        <v>0</v>
      </c>
      <c r="B581" s="12">
        <v>1</v>
      </c>
      <c r="C581" s="12">
        <v>1E-10</v>
      </c>
      <c r="D581" s="12">
        <v>1</v>
      </c>
      <c r="E581" s="12">
        <v>1</v>
      </c>
      <c r="F581" s="12">
        <v>0</v>
      </c>
      <c r="G581" s="12">
        <f t="shared" si="50"/>
        <v>5.5300000000999265</v>
      </c>
      <c r="H581" s="12">
        <f t="shared" si="54"/>
        <v>5.5300000000999265</v>
      </c>
      <c r="I581" s="13">
        <f t="shared" si="51"/>
        <v>0.99603401091130528</v>
      </c>
      <c r="J581" s="15">
        <f t="shared" si="55"/>
        <v>0.95638442595081596</v>
      </c>
      <c r="L581" s="15">
        <f t="shared" si="52"/>
        <v>5.5300000000999354</v>
      </c>
      <c r="M581" s="15" t="str">
        <f t="shared" si="53"/>
        <v>Passed</v>
      </c>
    </row>
    <row r="582" spans="1:13" x14ac:dyDescent="0.25">
      <c r="A582" s="11">
        <v>0</v>
      </c>
      <c r="B582" s="12">
        <v>1</v>
      </c>
      <c r="C582" s="12">
        <v>1E-10</v>
      </c>
      <c r="D582" s="12">
        <v>1</v>
      </c>
      <c r="E582" s="12">
        <v>1</v>
      </c>
      <c r="F582" s="12">
        <v>0</v>
      </c>
      <c r="G582" s="12">
        <f t="shared" si="50"/>
        <v>5.5400000000999263</v>
      </c>
      <c r="H582" s="12">
        <f t="shared" si="54"/>
        <v>5.5400000000999263</v>
      </c>
      <c r="I582" s="13">
        <f t="shared" si="51"/>
        <v>0.99607347316208672</v>
      </c>
      <c r="J582" s="15">
        <f t="shared" si="55"/>
        <v>0.95655115905093058</v>
      </c>
      <c r="L582" s="15">
        <f t="shared" si="52"/>
        <v>5.540000000099921</v>
      </c>
      <c r="M582" s="15" t="str">
        <f t="shared" si="53"/>
        <v>Passed</v>
      </c>
    </row>
    <row r="583" spans="1:13" x14ac:dyDescent="0.25">
      <c r="A583" s="11">
        <v>0</v>
      </c>
      <c r="B583" s="12">
        <v>1</v>
      </c>
      <c r="C583" s="12">
        <v>1E-10</v>
      </c>
      <c r="D583" s="12">
        <v>1</v>
      </c>
      <c r="E583" s="12">
        <v>1</v>
      </c>
      <c r="F583" s="12">
        <v>0</v>
      </c>
      <c r="G583" s="12">
        <f t="shared" si="50"/>
        <v>5.5500000000999261</v>
      </c>
      <c r="H583" s="12">
        <f t="shared" si="54"/>
        <v>5.5500000000999261</v>
      </c>
      <c r="I583" s="13">
        <f t="shared" si="51"/>
        <v>0.9961125427569123</v>
      </c>
      <c r="J583" s="15">
        <f t="shared" si="55"/>
        <v>0.95671707793697136</v>
      </c>
      <c r="L583" s="15">
        <f t="shared" si="52"/>
        <v>5.550000000099919</v>
      </c>
      <c r="M583" s="15" t="str">
        <f t="shared" si="53"/>
        <v>Passed</v>
      </c>
    </row>
    <row r="584" spans="1:13" x14ac:dyDescent="0.25">
      <c r="A584" s="11">
        <v>0</v>
      </c>
      <c r="B584" s="12">
        <v>1</v>
      </c>
      <c r="C584" s="12">
        <v>1E-10</v>
      </c>
      <c r="D584" s="12">
        <v>1</v>
      </c>
      <c r="E584" s="12">
        <v>1</v>
      </c>
      <c r="F584" s="12">
        <v>0</v>
      </c>
      <c r="G584" s="12">
        <f t="shared" si="50"/>
        <v>5.5600000000999259</v>
      </c>
      <c r="H584" s="12">
        <f t="shared" si="54"/>
        <v>5.5600000000999259</v>
      </c>
      <c r="I584" s="13">
        <f t="shared" si="51"/>
        <v>0.99615122360277408</v>
      </c>
      <c r="J584" s="15">
        <f t="shared" si="55"/>
        <v>0.95688218750483522</v>
      </c>
      <c r="L584" s="15">
        <f t="shared" si="52"/>
        <v>5.5600000000999339</v>
      </c>
      <c r="M584" s="15" t="str">
        <f t="shared" si="53"/>
        <v>Passed</v>
      </c>
    </row>
    <row r="585" spans="1:13" x14ac:dyDescent="0.25">
      <c r="A585" s="11">
        <v>0</v>
      </c>
      <c r="B585" s="12">
        <v>1</v>
      </c>
      <c r="C585" s="12">
        <v>1E-10</v>
      </c>
      <c r="D585" s="12">
        <v>1</v>
      </c>
      <c r="E585" s="12">
        <v>1</v>
      </c>
      <c r="F585" s="12">
        <v>0</v>
      </c>
      <c r="G585" s="12">
        <f t="shared" si="50"/>
        <v>5.5700000000999257</v>
      </c>
      <c r="H585" s="12">
        <f t="shared" si="54"/>
        <v>5.5700000000999257</v>
      </c>
      <c r="I585" s="13">
        <f t="shared" si="51"/>
        <v>0.99618951956778867</v>
      </c>
      <c r="J585" s="15">
        <f t="shared" si="55"/>
        <v>0.95704649261520969</v>
      </c>
      <c r="L585" s="15">
        <f t="shared" si="52"/>
        <v>5.5700000000999115</v>
      </c>
      <c r="M585" s="15" t="str">
        <f t="shared" si="53"/>
        <v>Passed</v>
      </c>
    </row>
    <row r="586" spans="1:13" x14ac:dyDescent="0.25">
      <c r="A586" s="11">
        <v>0</v>
      </c>
      <c r="B586" s="12">
        <v>1</v>
      </c>
      <c r="C586" s="12">
        <v>1E-10</v>
      </c>
      <c r="D586" s="12">
        <v>1</v>
      </c>
      <c r="E586" s="12">
        <v>1</v>
      </c>
      <c r="F586" s="12">
        <v>0</v>
      </c>
      <c r="G586" s="12">
        <f t="shared" si="50"/>
        <v>5.5800000000999255</v>
      </c>
      <c r="H586" s="12">
        <f t="shared" si="54"/>
        <v>5.5800000000999255</v>
      </c>
      <c r="I586" s="13">
        <f t="shared" si="51"/>
        <v>0.99622743448158479</v>
      </c>
      <c r="J586" s="15">
        <f t="shared" si="55"/>
        <v>0.95720999809386798</v>
      </c>
      <c r="L586" s="15">
        <f t="shared" si="52"/>
        <v>5.5800000000999317</v>
      </c>
      <c r="M586" s="15" t="str">
        <f t="shared" si="53"/>
        <v>Passed</v>
      </c>
    </row>
    <row r="587" spans="1:13" x14ac:dyDescent="0.25">
      <c r="A587" s="11">
        <v>0</v>
      </c>
      <c r="B587" s="12">
        <v>1</v>
      </c>
      <c r="C587" s="12">
        <v>1E-10</v>
      </c>
      <c r="D587" s="12">
        <v>1</v>
      </c>
      <c r="E587" s="12">
        <v>1</v>
      </c>
      <c r="F587" s="12">
        <v>0</v>
      </c>
      <c r="G587" s="12">
        <f t="shared" si="50"/>
        <v>5.5900000000999253</v>
      </c>
      <c r="H587" s="12">
        <f t="shared" si="54"/>
        <v>5.5900000000999253</v>
      </c>
      <c r="I587" s="13">
        <f t="shared" si="51"/>
        <v>0.99626497213568521</v>
      </c>
      <c r="J587" s="15">
        <f t="shared" si="55"/>
        <v>0.95737270873196267</v>
      </c>
      <c r="L587" s="15">
        <f t="shared" si="52"/>
        <v>5.5900000000999404</v>
      </c>
      <c r="M587" s="15" t="str">
        <f t="shared" si="53"/>
        <v>Passed</v>
      </c>
    </row>
    <row r="588" spans="1:13" x14ac:dyDescent="0.25">
      <c r="A588" s="11">
        <v>0</v>
      </c>
      <c r="B588" s="12">
        <v>1</v>
      </c>
      <c r="C588" s="12">
        <v>1E-10</v>
      </c>
      <c r="D588" s="12">
        <v>1</v>
      </c>
      <c r="E588" s="12">
        <v>1</v>
      </c>
      <c r="F588" s="12">
        <v>0</v>
      </c>
      <c r="G588" s="12">
        <f t="shared" si="50"/>
        <v>5.600000000099925</v>
      </c>
      <c r="H588" s="12">
        <f t="shared" si="54"/>
        <v>5.600000000099925</v>
      </c>
      <c r="I588" s="13">
        <f t="shared" si="51"/>
        <v>0.99630213628388653</v>
      </c>
      <c r="J588" s="15">
        <f t="shared" si="55"/>
        <v>0.95753462928631561</v>
      </c>
      <c r="L588" s="15">
        <f t="shared" si="52"/>
        <v>5.6000000000999117</v>
      </c>
      <c r="M588" s="15" t="str">
        <f t="shared" si="53"/>
        <v>Passed</v>
      </c>
    </row>
    <row r="589" spans="1:13" x14ac:dyDescent="0.25">
      <c r="A589" s="11">
        <v>0</v>
      </c>
      <c r="B589" s="12">
        <v>1</v>
      </c>
      <c r="C589" s="12">
        <v>1E-10</v>
      </c>
      <c r="D589" s="12">
        <v>1</v>
      </c>
      <c r="E589" s="12">
        <v>1</v>
      </c>
      <c r="F589" s="12">
        <v>0</v>
      </c>
      <c r="G589" s="12">
        <f t="shared" si="50"/>
        <v>5.6100000000999248</v>
      </c>
      <c r="H589" s="12">
        <f t="shared" si="54"/>
        <v>5.6100000000999248</v>
      </c>
      <c r="I589" s="13">
        <f t="shared" si="51"/>
        <v>0.99633893064263479</v>
      </c>
      <c r="J589" s="15">
        <f t="shared" si="55"/>
        <v>0.95769576447970517</v>
      </c>
      <c r="L589" s="15">
        <f t="shared" si="52"/>
        <v>5.6100000000999151</v>
      </c>
      <c r="M589" s="15" t="str">
        <f t="shared" si="53"/>
        <v>Passed</v>
      </c>
    </row>
    <row r="590" spans="1:13" x14ac:dyDescent="0.25">
      <c r="A590" s="11">
        <v>0</v>
      </c>
      <c r="B590" s="12">
        <v>1</v>
      </c>
      <c r="C590" s="12">
        <v>1E-10</v>
      </c>
      <c r="D590" s="12">
        <v>1</v>
      </c>
      <c r="E590" s="12">
        <v>1</v>
      </c>
      <c r="F590" s="12">
        <v>0</v>
      </c>
      <c r="G590" s="12">
        <f t="shared" si="50"/>
        <v>5.6200000000999246</v>
      </c>
      <c r="H590" s="12">
        <f t="shared" si="54"/>
        <v>5.6200000000999246</v>
      </c>
      <c r="I590" s="13">
        <f t="shared" si="51"/>
        <v>0.99637535889139639</v>
      </c>
      <c r="J590" s="15">
        <f t="shared" si="55"/>
        <v>0.95785611900115109</v>
      </c>
      <c r="L590" s="15">
        <f t="shared" si="52"/>
        <v>5.6200000000999122</v>
      </c>
      <c r="M590" s="15" t="str">
        <f t="shared" si="53"/>
        <v>Passed</v>
      </c>
    </row>
    <row r="591" spans="1:13" x14ac:dyDescent="0.25">
      <c r="A591" s="11">
        <v>0</v>
      </c>
      <c r="B591" s="12">
        <v>1</v>
      </c>
      <c r="C591" s="12">
        <v>1E-10</v>
      </c>
      <c r="D591" s="12">
        <v>1</v>
      </c>
      <c r="E591" s="12">
        <v>1</v>
      </c>
      <c r="F591" s="12">
        <v>0</v>
      </c>
      <c r="G591" s="12">
        <f t="shared" si="50"/>
        <v>5.6300000000999244</v>
      </c>
      <c r="H591" s="12">
        <f t="shared" si="54"/>
        <v>5.6300000000999244</v>
      </c>
      <c r="I591" s="13">
        <f t="shared" si="51"/>
        <v>0.99641142467302668</v>
      </c>
      <c r="J591" s="15">
        <f t="shared" si="55"/>
        <v>0.95801569750619653</v>
      </c>
      <c r="L591" s="15">
        <f t="shared" si="52"/>
        <v>5.630000000099936</v>
      </c>
      <c r="M591" s="15" t="str">
        <f t="shared" si="53"/>
        <v>Passed</v>
      </c>
    </row>
    <row r="592" spans="1:13" x14ac:dyDescent="0.25">
      <c r="A592" s="11">
        <v>0</v>
      </c>
      <c r="B592" s="12">
        <v>1</v>
      </c>
      <c r="C592" s="12">
        <v>1E-10</v>
      </c>
      <c r="D592" s="12">
        <v>1</v>
      </c>
      <c r="E592" s="12">
        <v>1</v>
      </c>
      <c r="F592" s="12">
        <v>0</v>
      </c>
      <c r="G592" s="12">
        <f t="shared" si="50"/>
        <v>5.6400000000999242</v>
      </c>
      <c r="H592" s="12">
        <f t="shared" si="54"/>
        <v>5.6400000000999242</v>
      </c>
      <c r="I592" s="13">
        <f t="shared" si="51"/>
        <v>0.99644713159413367</v>
      </c>
      <c r="J592" s="15">
        <f t="shared" si="55"/>
        <v>0.9581745046171869</v>
      </c>
      <c r="L592" s="15">
        <f t="shared" si="52"/>
        <v>5.6400000000999286</v>
      </c>
      <c r="M592" s="15" t="str">
        <f t="shared" si="53"/>
        <v>Passed</v>
      </c>
    </row>
    <row r="593" spans="1:13" x14ac:dyDescent="0.25">
      <c r="A593" s="11">
        <v>0</v>
      </c>
      <c r="B593" s="12">
        <v>1</v>
      </c>
      <c r="C593" s="12">
        <v>1E-10</v>
      </c>
      <c r="D593" s="12">
        <v>1</v>
      </c>
      <c r="E593" s="12">
        <v>1</v>
      </c>
      <c r="F593" s="12">
        <v>0</v>
      </c>
      <c r="G593" s="12">
        <f t="shared" si="50"/>
        <v>5.650000000099924</v>
      </c>
      <c r="H593" s="12">
        <f t="shared" si="54"/>
        <v>5.650000000099924</v>
      </c>
      <c r="I593" s="13">
        <f t="shared" si="51"/>
        <v>0.99648248322543931</v>
      </c>
      <c r="J593" s="15">
        <f t="shared" si="55"/>
        <v>0.95833254492354669</v>
      </c>
      <c r="L593" s="15">
        <f t="shared" si="52"/>
        <v>5.6500000000999107</v>
      </c>
      <c r="M593" s="15" t="str">
        <f t="shared" si="53"/>
        <v>Passed</v>
      </c>
    </row>
    <row r="594" spans="1:13" x14ac:dyDescent="0.25">
      <c r="A594" s="11">
        <v>0</v>
      </c>
      <c r="B594" s="12">
        <v>1</v>
      </c>
      <c r="C594" s="12">
        <v>1E-10</v>
      </c>
      <c r="D594" s="12">
        <v>1</v>
      </c>
      <c r="E594" s="12">
        <v>1</v>
      </c>
      <c r="F594" s="12">
        <v>0</v>
      </c>
      <c r="G594" s="12">
        <f t="shared" si="50"/>
        <v>5.6600000000999238</v>
      </c>
      <c r="H594" s="12">
        <f t="shared" si="54"/>
        <v>5.6600000000999238</v>
      </c>
      <c r="I594" s="13">
        <f t="shared" si="51"/>
        <v>0.99651748310213628</v>
      </c>
      <c r="J594" s="15">
        <f t="shared" si="55"/>
        <v>0.95848982298205321</v>
      </c>
      <c r="L594" s="15">
        <f t="shared" si="52"/>
        <v>5.6600000000999122</v>
      </c>
      <c r="M594" s="15" t="str">
        <f t="shared" si="53"/>
        <v>Passed</v>
      </c>
    </row>
    <row r="595" spans="1:13" x14ac:dyDescent="0.25">
      <c r="A595" s="11">
        <v>0</v>
      </c>
      <c r="B595" s="12">
        <v>1</v>
      </c>
      <c r="C595" s="12">
        <v>1E-10</v>
      </c>
      <c r="D595" s="12">
        <v>1</v>
      </c>
      <c r="E595" s="12">
        <v>1</v>
      </c>
      <c r="F595" s="12">
        <v>0</v>
      </c>
      <c r="G595" s="12">
        <f t="shared" si="50"/>
        <v>5.6700000000999236</v>
      </c>
      <c r="H595" s="12">
        <f t="shared" si="54"/>
        <v>5.6700000000999236</v>
      </c>
      <c r="I595" s="13">
        <f t="shared" si="51"/>
        <v>0.99655213472424142</v>
      </c>
      <c r="J595" s="15">
        <f t="shared" si="55"/>
        <v>0.95864634331710807</v>
      </c>
      <c r="L595" s="15">
        <f t="shared" si="52"/>
        <v>5.6700000000999315</v>
      </c>
      <c r="M595" s="15" t="str">
        <f t="shared" si="53"/>
        <v>Passed</v>
      </c>
    </row>
    <row r="596" spans="1:13" x14ac:dyDescent="0.25">
      <c r="A596" s="11">
        <v>0</v>
      </c>
      <c r="B596" s="12">
        <v>1</v>
      </c>
      <c r="C596" s="12">
        <v>1E-10</v>
      </c>
      <c r="D596" s="12">
        <v>1</v>
      </c>
      <c r="E596" s="12">
        <v>1</v>
      </c>
      <c r="F596" s="12">
        <v>0</v>
      </c>
      <c r="G596" s="12">
        <f t="shared" si="50"/>
        <v>5.6800000000999233</v>
      </c>
      <c r="H596" s="12">
        <f t="shared" si="54"/>
        <v>5.6800000000999233</v>
      </c>
      <c r="I596" s="13">
        <f t="shared" si="51"/>
        <v>0.99658644155694565</v>
      </c>
      <c r="J596" s="15">
        <f t="shared" si="55"/>
        <v>0.9588021104210056</v>
      </c>
      <c r="L596" s="15">
        <f t="shared" si="52"/>
        <v>5.680000000099918</v>
      </c>
      <c r="M596" s="15" t="str">
        <f t="shared" si="53"/>
        <v>Passed</v>
      </c>
    </row>
    <row r="597" spans="1:13" x14ac:dyDescent="0.25">
      <c r="A597" s="11">
        <v>0</v>
      </c>
      <c r="B597" s="12">
        <v>1</v>
      </c>
      <c r="C597" s="12">
        <v>1E-10</v>
      </c>
      <c r="D597" s="12">
        <v>1</v>
      </c>
      <c r="E597" s="12">
        <v>1</v>
      </c>
      <c r="F597" s="12">
        <v>0</v>
      </c>
      <c r="G597" s="12">
        <f t="shared" si="50"/>
        <v>5.6900000000999231</v>
      </c>
      <c r="H597" s="12">
        <f t="shared" si="54"/>
        <v>5.6900000000999231</v>
      </c>
      <c r="I597" s="13">
        <f t="shared" si="51"/>
        <v>0.996620407030961</v>
      </c>
      <c r="J597" s="15">
        <f t="shared" si="55"/>
        <v>0.95895712875419936</v>
      </c>
      <c r="L597" s="15">
        <f t="shared" si="52"/>
        <v>5.6900000000999267</v>
      </c>
      <c r="M597" s="15" t="str">
        <f t="shared" si="53"/>
        <v>Passed</v>
      </c>
    </row>
    <row r="598" spans="1:13" x14ac:dyDescent="0.25">
      <c r="A598" s="11">
        <v>0</v>
      </c>
      <c r="B598" s="12">
        <v>1</v>
      </c>
      <c r="C598" s="12">
        <v>1E-10</v>
      </c>
      <c r="D598" s="12">
        <v>1</v>
      </c>
      <c r="E598" s="12">
        <v>1</v>
      </c>
      <c r="F598" s="12">
        <v>0</v>
      </c>
      <c r="G598" s="12">
        <f t="shared" si="50"/>
        <v>5.7000000000999229</v>
      </c>
      <c r="H598" s="12">
        <f t="shared" si="54"/>
        <v>5.7000000000999229</v>
      </c>
      <c r="I598" s="13">
        <f t="shared" si="51"/>
        <v>0.99665403454286305</v>
      </c>
      <c r="J598" s="15">
        <f t="shared" si="55"/>
        <v>0.95911140274556539</v>
      </c>
      <c r="L598" s="15">
        <f t="shared" si="52"/>
        <v>5.7000000000999194</v>
      </c>
      <c r="M598" s="15" t="str">
        <f t="shared" si="53"/>
        <v>Passed</v>
      </c>
    </row>
    <row r="599" spans="1:13" x14ac:dyDescent="0.25">
      <c r="A599" s="11">
        <v>0</v>
      </c>
      <c r="B599" s="12">
        <v>1</v>
      </c>
      <c r="C599" s="12">
        <v>1E-10</v>
      </c>
      <c r="D599" s="12">
        <v>1</v>
      </c>
      <c r="E599" s="12">
        <v>1</v>
      </c>
      <c r="F599" s="12">
        <v>0</v>
      </c>
      <c r="G599" s="12">
        <f t="shared" si="50"/>
        <v>5.7100000000999227</v>
      </c>
      <c r="H599" s="12">
        <f t="shared" si="54"/>
        <v>5.7100000000999227</v>
      </c>
      <c r="I599" s="13">
        <f t="shared" si="51"/>
        <v>0.99668732745543109</v>
      </c>
      <c r="J599" s="15">
        <f t="shared" si="55"/>
        <v>0.95926493679266356</v>
      </c>
      <c r="L599" s="15">
        <f t="shared" si="52"/>
        <v>5.7100000000999147</v>
      </c>
      <c r="M599" s="15" t="str">
        <f t="shared" si="53"/>
        <v>Passed</v>
      </c>
    </row>
    <row r="600" spans="1:13" x14ac:dyDescent="0.25">
      <c r="A600" s="11">
        <v>0</v>
      </c>
      <c r="B600" s="12">
        <v>1</v>
      </c>
      <c r="C600" s="12">
        <v>1E-10</v>
      </c>
      <c r="D600" s="12">
        <v>1</v>
      </c>
      <c r="E600" s="12">
        <v>1</v>
      </c>
      <c r="F600" s="12">
        <v>0</v>
      </c>
      <c r="G600" s="12">
        <f t="shared" si="50"/>
        <v>5.7200000000999225</v>
      </c>
      <c r="H600" s="12">
        <f t="shared" si="54"/>
        <v>5.7200000000999225</v>
      </c>
      <c r="I600" s="13">
        <f t="shared" si="51"/>
        <v>0.99672028909798416</v>
      </c>
      <c r="J600" s="15">
        <f t="shared" si="55"/>
        <v>0.95941773526199636</v>
      </c>
      <c r="L600" s="15">
        <f t="shared" si="52"/>
        <v>5.7200000000999269</v>
      </c>
      <c r="M600" s="15" t="str">
        <f t="shared" si="53"/>
        <v>Passed</v>
      </c>
    </row>
    <row r="601" spans="1:13" x14ac:dyDescent="0.25">
      <c r="A601" s="11">
        <v>0</v>
      </c>
      <c r="B601" s="12">
        <v>1</v>
      </c>
      <c r="C601" s="12">
        <v>1E-10</v>
      </c>
      <c r="D601" s="12">
        <v>1</v>
      </c>
      <c r="E601" s="12">
        <v>1</v>
      </c>
      <c r="F601" s="12">
        <v>0</v>
      </c>
      <c r="G601" s="12">
        <f t="shared" si="50"/>
        <v>5.7300000000999223</v>
      </c>
      <c r="H601" s="12">
        <f t="shared" si="54"/>
        <v>5.7300000000999223</v>
      </c>
      <c r="I601" s="13">
        <f t="shared" si="51"/>
        <v>0.9967529227667139</v>
      </c>
      <c r="J601" s="15">
        <f t="shared" si="55"/>
        <v>0.95956980248926449</v>
      </c>
      <c r="L601" s="15">
        <f t="shared" si="52"/>
        <v>5.730000000099932</v>
      </c>
      <c r="M601" s="15" t="str">
        <f t="shared" si="53"/>
        <v>Passed</v>
      </c>
    </row>
    <row r="602" spans="1:13" x14ac:dyDescent="0.25">
      <c r="A602" s="11">
        <v>0</v>
      </c>
      <c r="B602" s="12">
        <v>1</v>
      </c>
      <c r="C602" s="12">
        <v>1E-10</v>
      </c>
      <c r="D602" s="12">
        <v>1</v>
      </c>
      <c r="E602" s="12">
        <v>1</v>
      </c>
      <c r="F602" s="12">
        <v>0</v>
      </c>
      <c r="G602" s="12">
        <f t="shared" si="50"/>
        <v>5.7400000000999221</v>
      </c>
      <c r="H602" s="12">
        <f t="shared" si="54"/>
        <v>5.7400000000999221</v>
      </c>
      <c r="I602" s="13">
        <f t="shared" si="51"/>
        <v>0.99678523172501432</v>
      </c>
      <c r="J602" s="15">
        <f t="shared" si="55"/>
        <v>0.95972114277962151</v>
      </c>
      <c r="L602" s="15">
        <f t="shared" si="52"/>
        <v>5.7400000000999114</v>
      </c>
      <c r="M602" s="15" t="str">
        <f t="shared" si="53"/>
        <v>Passed</v>
      </c>
    </row>
    <row r="603" spans="1:13" x14ac:dyDescent="0.25">
      <c r="A603" s="11">
        <v>0</v>
      </c>
      <c r="B603" s="12">
        <v>1</v>
      </c>
      <c r="C603" s="12">
        <v>1E-10</v>
      </c>
      <c r="D603" s="12">
        <v>1</v>
      </c>
      <c r="E603" s="12">
        <v>1</v>
      </c>
      <c r="F603" s="12">
        <v>0</v>
      </c>
      <c r="G603" s="12">
        <f t="shared" si="50"/>
        <v>5.7500000000999218</v>
      </c>
      <c r="H603" s="12">
        <f t="shared" si="54"/>
        <v>5.7500000000999218</v>
      </c>
      <c r="I603" s="13">
        <f t="shared" si="51"/>
        <v>0.99681721920380839</v>
      </c>
      <c r="J603" s="15">
        <f t="shared" si="55"/>
        <v>0.95987176040792455</v>
      </c>
      <c r="L603" s="15">
        <f t="shared" si="52"/>
        <v>5.7500000000999307</v>
      </c>
      <c r="M603" s="15" t="str">
        <f t="shared" si="53"/>
        <v>Passed</v>
      </c>
    </row>
    <row r="604" spans="1:13" x14ac:dyDescent="0.25">
      <c r="A604" s="11">
        <v>0</v>
      </c>
      <c r="B604" s="12">
        <v>1</v>
      </c>
      <c r="C604" s="12">
        <v>1E-10</v>
      </c>
      <c r="D604" s="12">
        <v>1</v>
      </c>
      <c r="E604" s="12">
        <v>1</v>
      </c>
      <c r="F604" s="12">
        <v>0</v>
      </c>
      <c r="G604" s="12">
        <f t="shared" si="50"/>
        <v>5.7600000000999216</v>
      </c>
      <c r="H604" s="12">
        <f t="shared" si="54"/>
        <v>5.7600000000999216</v>
      </c>
      <c r="I604" s="13">
        <f t="shared" si="51"/>
        <v>0.99684888840187047</v>
      </c>
      <c r="J604" s="15">
        <f t="shared" si="55"/>
        <v>0.96002165961898345</v>
      </c>
      <c r="L604" s="15">
        <f t="shared" si="52"/>
        <v>5.7600000000999367</v>
      </c>
      <c r="M604" s="15" t="str">
        <f t="shared" si="53"/>
        <v>Passed</v>
      </c>
    </row>
    <row r="605" spans="1:13" x14ac:dyDescent="0.25">
      <c r="A605" s="11">
        <v>0</v>
      </c>
      <c r="B605" s="12">
        <v>1</v>
      </c>
      <c r="C605" s="12">
        <v>1E-10</v>
      </c>
      <c r="D605" s="12">
        <v>1</v>
      </c>
      <c r="E605" s="12">
        <v>1</v>
      </c>
      <c r="F605" s="12">
        <v>0</v>
      </c>
      <c r="G605" s="12">
        <f t="shared" ref="G605:G668" si="56" xml:space="preserve"> ( (H605) - F605 )/ E605</f>
        <v>5.7700000000999214</v>
      </c>
      <c r="H605" s="12">
        <f t="shared" si="54"/>
        <v>5.7700000000999214</v>
      </c>
      <c r="I605" s="13">
        <f t="shared" ref="I605:I668" si="57" xml:space="preserve"> IF(C605 &gt; 0, ( _xlfn.GAMMA.DIST(G605, D605, E605,TRUE) ), 1 - ( _xlfn.GAMMA.DIST(G605, D605, E605,TRUE) ) )</f>
        <v>0.99688024248614671</v>
      </c>
      <c r="J605" s="15">
        <f t="shared" si="55"/>
        <v>0.96017084462780755</v>
      </c>
      <c r="L605" s="15">
        <f t="shared" ref="L605:L668" si="58" xml:space="preserve"> E605* _xlfn.GAMMA.INV(I605, D605, E605) + F605</f>
        <v>5.7700000000999117</v>
      </c>
      <c r="M605" s="15" t="str">
        <f t="shared" ref="M605:M668" si="59">IF(ABS(L605- H605) &lt;= (ABS(H605) * 0.01), "Passed", "Failed")</f>
        <v>Passed</v>
      </c>
    </row>
    <row r="606" spans="1:13" x14ac:dyDescent="0.25">
      <c r="A606" s="11">
        <v>0</v>
      </c>
      <c r="B606" s="12">
        <v>1</v>
      </c>
      <c r="C606" s="12">
        <v>1E-10</v>
      </c>
      <c r="D606" s="12">
        <v>1</v>
      </c>
      <c r="E606" s="12">
        <v>1</v>
      </c>
      <c r="F606" s="12">
        <v>0</v>
      </c>
      <c r="G606" s="12">
        <f t="shared" si="56"/>
        <v>5.7800000000999212</v>
      </c>
      <c r="H606" s="12">
        <f t="shared" ref="H606:H669" si="60">H605+0.01</f>
        <v>5.7800000000999212</v>
      </c>
      <c r="I606" s="13">
        <f t="shared" si="57"/>
        <v>0.9969112845920719</v>
      </c>
      <c r="J606" s="15">
        <f t="shared" si="55"/>
        <v>0.96031931961985006</v>
      </c>
      <c r="L606" s="15">
        <f t="shared" si="58"/>
        <v>5.7800000000999345</v>
      </c>
      <c r="M606" s="15" t="str">
        <f t="shared" si="59"/>
        <v>Passed</v>
      </c>
    </row>
    <row r="607" spans="1:13" x14ac:dyDescent="0.25">
      <c r="A607" s="11">
        <v>0</v>
      </c>
      <c r="B607" s="12">
        <v>1</v>
      </c>
      <c r="C607" s="12">
        <v>1E-10</v>
      </c>
      <c r="D607" s="12">
        <v>1</v>
      </c>
      <c r="E607" s="12">
        <v>1</v>
      </c>
      <c r="F607" s="12">
        <v>0</v>
      </c>
      <c r="G607" s="12">
        <f t="shared" si="56"/>
        <v>5.790000000099921</v>
      </c>
      <c r="H607" s="12">
        <f t="shared" si="60"/>
        <v>5.790000000099921</v>
      </c>
      <c r="I607" s="13">
        <f t="shared" si="57"/>
        <v>0.99694201782388225</v>
      </c>
      <c r="J607" s="15">
        <f t="shared" si="55"/>
        <v>0.96046708875124986</v>
      </c>
      <c r="L607" s="15">
        <f t="shared" si="58"/>
        <v>5.7900000000999228</v>
      </c>
      <c r="M607" s="15" t="str">
        <f t="shared" si="59"/>
        <v>Passed</v>
      </c>
    </row>
    <row r="608" spans="1:13" x14ac:dyDescent="0.25">
      <c r="A608" s="11">
        <v>0</v>
      </c>
      <c r="B608" s="12">
        <v>1</v>
      </c>
      <c r="C608" s="12">
        <v>1E-10</v>
      </c>
      <c r="D608" s="12">
        <v>1</v>
      </c>
      <c r="E608" s="12">
        <v>1</v>
      </c>
      <c r="F608" s="12">
        <v>0</v>
      </c>
      <c r="G608" s="12">
        <f t="shared" si="56"/>
        <v>5.8000000000999208</v>
      </c>
      <c r="H608" s="12">
        <f t="shared" si="60"/>
        <v>5.8000000000999208</v>
      </c>
      <c r="I608" s="13">
        <f t="shared" si="57"/>
        <v>0.99697244525492668</v>
      </c>
      <c r="J608" s="15">
        <f t="shared" si="55"/>
        <v>0.96061415614907175</v>
      </c>
      <c r="L608" s="15">
        <f t="shared" si="58"/>
        <v>5.8000000000999128</v>
      </c>
      <c r="M608" s="15" t="str">
        <f t="shared" si="59"/>
        <v>Passed</v>
      </c>
    </row>
    <row r="609" spans="1:13" x14ac:dyDescent="0.25">
      <c r="A609" s="11">
        <v>0</v>
      </c>
      <c r="B609" s="12">
        <v>1</v>
      </c>
      <c r="C609" s="12">
        <v>1E-10</v>
      </c>
      <c r="D609" s="12">
        <v>1</v>
      </c>
      <c r="E609" s="12">
        <v>1</v>
      </c>
      <c r="F609" s="12">
        <v>0</v>
      </c>
      <c r="G609" s="12">
        <f t="shared" si="56"/>
        <v>5.8100000000999206</v>
      </c>
      <c r="H609" s="12">
        <f t="shared" si="60"/>
        <v>5.8100000000999206</v>
      </c>
      <c r="I609" s="13">
        <f t="shared" si="57"/>
        <v>0.99700256992797365</v>
      </c>
      <c r="J609" s="15">
        <f t="shared" si="55"/>
        <v>0.96076052591154337</v>
      </c>
      <c r="L609" s="15">
        <f t="shared" si="58"/>
        <v>5.8100000000999117</v>
      </c>
      <c r="M609" s="15" t="str">
        <f t="shared" si="59"/>
        <v>Passed</v>
      </c>
    </row>
    <row r="610" spans="1:13" x14ac:dyDescent="0.25">
      <c r="A610" s="11">
        <v>0</v>
      </c>
      <c r="B610" s="12">
        <v>1</v>
      </c>
      <c r="C610" s="12">
        <v>1E-10</v>
      </c>
      <c r="D610" s="12">
        <v>1</v>
      </c>
      <c r="E610" s="12">
        <v>1</v>
      </c>
      <c r="F610" s="12">
        <v>0</v>
      </c>
      <c r="G610" s="12">
        <f t="shared" si="56"/>
        <v>5.8200000000999204</v>
      </c>
      <c r="H610" s="12">
        <f t="shared" si="60"/>
        <v>5.8200000000999204</v>
      </c>
      <c r="I610" s="13">
        <f t="shared" si="57"/>
        <v>0.99703239485551554</v>
      </c>
      <c r="J610" s="15">
        <f t="shared" si="55"/>
        <v>0.96090620210829081</v>
      </c>
      <c r="L610" s="15">
        <f t="shared" si="58"/>
        <v>5.8200000000999061</v>
      </c>
      <c r="M610" s="15" t="str">
        <f t="shared" si="59"/>
        <v>Passed</v>
      </c>
    </row>
    <row r="611" spans="1:13" x14ac:dyDescent="0.25">
      <c r="A611" s="11">
        <v>0</v>
      </c>
      <c r="B611" s="12">
        <v>1</v>
      </c>
      <c r="C611" s="12">
        <v>1E-10</v>
      </c>
      <c r="D611" s="12">
        <v>1</v>
      </c>
      <c r="E611" s="12">
        <v>1</v>
      </c>
      <c r="F611" s="12">
        <v>0</v>
      </c>
      <c r="G611" s="12">
        <f t="shared" si="56"/>
        <v>5.8300000000999201</v>
      </c>
      <c r="H611" s="12">
        <f t="shared" si="60"/>
        <v>5.8300000000999201</v>
      </c>
      <c r="I611" s="13">
        <f t="shared" si="57"/>
        <v>0.99706192302007002</v>
      </c>
      <c r="J611" s="15">
        <f t="shared" si="55"/>
        <v>0.96105118878057172</v>
      </c>
      <c r="L611" s="15">
        <f t="shared" si="58"/>
        <v>5.8300000000999184</v>
      </c>
      <c r="M611" s="15" t="str">
        <f t="shared" si="59"/>
        <v>Passed</v>
      </c>
    </row>
    <row r="612" spans="1:13" x14ac:dyDescent="0.25">
      <c r="A612" s="11">
        <v>0</v>
      </c>
      <c r="B612" s="12">
        <v>1</v>
      </c>
      <c r="C612" s="12">
        <v>1E-10</v>
      </c>
      <c r="D612" s="12">
        <v>1</v>
      </c>
      <c r="E612" s="12">
        <v>1</v>
      </c>
      <c r="F612" s="12">
        <v>0</v>
      </c>
      <c r="G612" s="12">
        <f t="shared" si="56"/>
        <v>5.8400000000999199</v>
      </c>
      <c r="H612" s="12">
        <f t="shared" si="60"/>
        <v>5.8400000000999199</v>
      </c>
      <c r="I612" s="13">
        <f t="shared" si="57"/>
        <v>0.99709115737447807</v>
      </c>
      <c r="J612" s="15">
        <f t="shared" si="55"/>
        <v>0.9611954899415065</v>
      </c>
      <c r="L612" s="15">
        <f t="shared" si="58"/>
        <v>5.840000000099919</v>
      </c>
      <c r="M612" s="15" t="str">
        <f t="shared" si="59"/>
        <v>Passed</v>
      </c>
    </row>
    <row r="613" spans="1:13" x14ac:dyDescent="0.25">
      <c r="A613" s="11">
        <v>0</v>
      </c>
      <c r="B613" s="12">
        <v>1</v>
      </c>
      <c r="C613" s="12">
        <v>1E-10</v>
      </c>
      <c r="D613" s="12">
        <v>1</v>
      </c>
      <c r="E613" s="12">
        <v>1</v>
      </c>
      <c r="F613" s="12">
        <v>0</v>
      </c>
      <c r="G613" s="12">
        <f t="shared" si="56"/>
        <v>5.8500000000999197</v>
      </c>
      <c r="H613" s="12">
        <f t="shared" si="60"/>
        <v>5.8500000000999197</v>
      </c>
      <c r="I613" s="13">
        <f t="shared" si="57"/>
        <v>0.99712010084219949</v>
      </c>
      <c r="J613" s="15">
        <f t="shared" si="55"/>
        <v>0.96133910957630642</v>
      </c>
      <c r="L613" s="15">
        <f t="shared" si="58"/>
        <v>5.8500000000999091</v>
      </c>
      <c r="M613" s="15" t="str">
        <f t="shared" si="59"/>
        <v>Passed</v>
      </c>
    </row>
    <row r="614" spans="1:13" x14ac:dyDescent="0.25">
      <c r="A614" s="11">
        <v>0</v>
      </c>
      <c r="B614" s="12">
        <v>1</v>
      </c>
      <c r="C614" s="12">
        <v>1E-10</v>
      </c>
      <c r="D614" s="12">
        <v>1</v>
      </c>
      <c r="E614" s="12">
        <v>1</v>
      </c>
      <c r="F614" s="12">
        <v>0</v>
      </c>
      <c r="G614" s="12">
        <f t="shared" si="56"/>
        <v>5.8600000000999195</v>
      </c>
      <c r="H614" s="12">
        <f t="shared" si="60"/>
        <v>5.8600000000999195</v>
      </c>
      <c r="I614" s="13">
        <f t="shared" si="57"/>
        <v>0.99714875631760524</v>
      </c>
      <c r="J614" s="15">
        <f t="shared" si="55"/>
        <v>0.96148205164250078</v>
      </c>
      <c r="L614" s="15">
        <f t="shared" si="58"/>
        <v>5.8600000000999133</v>
      </c>
      <c r="M614" s="15" t="str">
        <f t="shared" si="59"/>
        <v>Passed</v>
      </c>
    </row>
    <row r="615" spans="1:13" x14ac:dyDescent="0.25">
      <c r="A615" s="11">
        <v>0</v>
      </c>
      <c r="B615" s="12">
        <v>1</v>
      </c>
      <c r="C615" s="12">
        <v>1E-10</v>
      </c>
      <c r="D615" s="12">
        <v>1</v>
      </c>
      <c r="E615" s="12">
        <v>1</v>
      </c>
      <c r="F615" s="12">
        <v>0</v>
      </c>
      <c r="G615" s="12">
        <f t="shared" si="56"/>
        <v>5.8700000000999193</v>
      </c>
      <c r="H615" s="12">
        <f t="shared" si="60"/>
        <v>5.8700000000999193</v>
      </c>
      <c r="I615" s="13">
        <f t="shared" si="57"/>
        <v>0.99717712666626668</v>
      </c>
      <c r="J615" s="15">
        <f t="shared" si="55"/>
        <v>0.96162432007016119</v>
      </c>
      <c r="L615" s="15">
        <f t="shared" si="58"/>
        <v>5.8700000000999033</v>
      </c>
      <c r="M615" s="15" t="str">
        <f t="shared" si="59"/>
        <v>Passed</v>
      </c>
    </row>
    <row r="616" spans="1:13" x14ac:dyDescent="0.25">
      <c r="A616" s="11">
        <v>0</v>
      </c>
      <c r="B616" s="12">
        <v>1</v>
      </c>
      <c r="C616" s="12">
        <v>1E-10</v>
      </c>
      <c r="D616" s="12">
        <v>1</v>
      </c>
      <c r="E616" s="12">
        <v>1</v>
      </c>
      <c r="F616" s="12">
        <v>0</v>
      </c>
      <c r="G616" s="12">
        <f t="shared" si="56"/>
        <v>5.8800000000999191</v>
      </c>
      <c r="H616" s="12">
        <f t="shared" si="60"/>
        <v>5.8800000000999191</v>
      </c>
      <c r="I616" s="13">
        <f t="shared" si="57"/>
        <v>0.99720521472524237</v>
      </c>
      <c r="J616" s="15">
        <f t="shared" si="55"/>
        <v>0.96176591876212436</v>
      </c>
      <c r="L616" s="15">
        <f t="shared" si="58"/>
        <v>5.8800000000999058</v>
      </c>
      <c r="M616" s="15" t="str">
        <f t="shared" si="59"/>
        <v>Passed</v>
      </c>
    </row>
    <row r="617" spans="1:13" x14ac:dyDescent="0.25">
      <c r="A617" s="11">
        <v>0</v>
      </c>
      <c r="B617" s="12">
        <v>1</v>
      </c>
      <c r="C617" s="12">
        <v>1E-10</v>
      </c>
      <c r="D617" s="12">
        <v>1</v>
      </c>
      <c r="E617" s="12">
        <v>1</v>
      </c>
      <c r="F617" s="12">
        <v>0</v>
      </c>
      <c r="G617" s="12">
        <f t="shared" si="56"/>
        <v>5.8900000000999189</v>
      </c>
      <c r="H617" s="12">
        <f t="shared" si="60"/>
        <v>5.8900000000999189</v>
      </c>
      <c r="I617" s="13">
        <f t="shared" si="57"/>
        <v>0.99723302330336161</v>
      </c>
      <c r="J617" s="15">
        <f t="shared" si="55"/>
        <v>0.96190685159421196</v>
      </c>
      <c r="L617" s="15">
        <f t="shared" si="58"/>
        <v>5.8900000000999135</v>
      </c>
      <c r="M617" s="15" t="str">
        <f t="shared" si="59"/>
        <v>Passed</v>
      </c>
    </row>
    <row r="618" spans="1:13" x14ac:dyDescent="0.25">
      <c r="A618" s="11">
        <v>0</v>
      </c>
      <c r="B618" s="12">
        <v>1</v>
      </c>
      <c r="C618" s="12">
        <v>1E-10</v>
      </c>
      <c r="D618" s="12">
        <v>1</v>
      </c>
      <c r="E618" s="12">
        <v>1</v>
      </c>
      <c r="F618" s="12">
        <v>0</v>
      </c>
      <c r="G618" s="12">
        <f t="shared" si="56"/>
        <v>5.9000000000999187</v>
      </c>
      <c r="H618" s="12">
        <f t="shared" si="60"/>
        <v>5.9000000000999187</v>
      </c>
      <c r="I618" s="13">
        <f t="shared" si="57"/>
        <v>0.99726055518150536</v>
      </c>
      <c r="J618" s="15">
        <f t="shared" si="55"/>
        <v>0.96204712241544921</v>
      </c>
      <c r="L618" s="15">
        <f t="shared" si="58"/>
        <v>5.9000000000999213</v>
      </c>
      <c r="M618" s="15" t="str">
        <f t="shared" si="59"/>
        <v>Passed</v>
      </c>
    </row>
    <row r="619" spans="1:13" x14ac:dyDescent="0.25">
      <c r="A619" s="11">
        <v>0</v>
      </c>
      <c r="B619" s="12">
        <v>1</v>
      </c>
      <c r="C619" s="12">
        <v>1E-10</v>
      </c>
      <c r="D619" s="12">
        <v>1</v>
      </c>
      <c r="E619" s="12">
        <v>1</v>
      </c>
      <c r="F619" s="12">
        <v>0</v>
      </c>
      <c r="G619" s="12">
        <f t="shared" si="56"/>
        <v>5.9100000000999184</v>
      </c>
      <c r="H619" s="12">
        <f t="shared" si="60"/>
        <v>5.9100000000999184</v>
      </c>
      <c r="I619" s="13">
        <f t="shared" si="57"/>
        <v>0.99728781311288439</v>
      </c>
      <c r="J619" s="15">
        <f t="shared" si="55"/>
        <v>0.96218673504828145</v>
      </c>
      <c r="L619" s="15">
        <f t="shared" si="58"/>
        <v>5.9100000000999326</v>
      </c>
      <c r="M619" s="15" t="str">
        <f t="shared" si="59"/>
        <v>Passed</v>
      </c>
    </row>
    <row r="620" spans="1:13" x14ac:dyDescent="0.25">
      <c r="A620" s="11">
        <v>0</v>
      </c>
      <c r="B620" s="12">
        <v>1</v>
      </c>
      <c r="C620" s="12">
        <v>1E-10</v>
      </c>
      <c r="D620" s="12">
        <v>1</v>
      </c>
      <c r="E620" s="12">
        <v>1</v>
      </c>
      <c r="F620" s="12">
        <v>0</v>
      </c>
      <c r="G620" s="12">
        <f t="shared" si="56"/>
        <v>5.9200000000999182</v>
      </c>
      <c r="H620" s="12">
        <f t="shared" si="60"/>
        <v>5.9200000000999182</v>
      </c>
      <c r="I620" s="13">
        <f t="shared" si="57"/>
        <v>0.9973147998233145</v>
      </c>
      <c r="J620" s="15">
        <f t="shared" si="55"/>
        <v>0.96232569328878792</v>
      </c>
      <c r="L620" s="15">
        <f t="shared" si="58"/>
        <v>5.9200000000999262</v>
      </c>
      <c r="M620" s="15" t="str">
        <f t="shared" si="59"/>
        <v>Passed</v>
      </c>
    </row>
    <row r="621" spans="1:13" x14ac:dyDescent="0.25">
      <c r="A621" s="11">
        <v>0</v>
      </c>
      <c r="B621" s="12">
        <v>1</v>
      </c>
      <c r="C621" s="12">
        <v>1E-10</v>
      </c>
      <c r="D621" s="12">
        <v>1</v>
      </c>
      <c r="E621" s="12">
        <v>1</v>
      </c>
      <c r="F621" s="12">
        <v>0</v>
      </c>
      <c r="G621" s="12">
        <f t="shared" si="56"/>
        <v>5.930000000099918</v>
      </c>
      <c r="H621" s="12">
        <f t="shared" si="60"/>
        <v>5.930000000099918</v>
      </c>
      <c r="I621" s="13">
        <f t="shared" si="57"/>
        <v>0.99734151801148929</v>
      </c>
      <c r="J621" s="15">
        <f t="shared" ref="J621:J684" si="61">_xlfn.LOGNORM.DIST(H621, 0, 1, TRUE)</f>
        <v>0.96246400090689466</v>
      </c>
      <c r="L621" s="15">
        <f t="shared" si="58"/>
        <v>5.9300000000999287</v>
      </c>
      <c r="M621" s="15" t="str">
        <f t="shared" si="59"/>
        <v>Passed</v>
      </c>
    </row>
    <row r="622" spans="1:13" x14ac:dyDescent="0.25">
      <c r="A622" s="11">
        <v>0</v>
      </c>
      <c r="B622" s="12">
        <v>1</v>
      </c>
      <c r="C622" s="12">
        <v>1E-10</v>
      </c>
      <c r="D622" s="12">
        <v>1</v>
      </c>
      <c r="E622" s="12">
        <v>1</v>
      </c>
      <c r="F622" s="12">
        <v>0</v>
      </c>
      <c r="G622" s="12">
        <f t="shared" si="56"/>
        <v>5.9400000000999178</v>
      </c>
      <c r="H622" s="12">
        <f t="shared" si="60"/>
        <v>5.9400000000999178</v>
      </c>
      <c r="I622" s="13">
        <f t="shared" si="57"/>
        <v>0.99736797034924973</v>
      </c>
      <c r="J622" s="15">
        <f t="shared" si="61"/>
        <v>0.96260166164658434</v>
      </c>
      <c r="L622" s="15">
        <f t="shared" si="58"/>
        <v>5.9400000000998974</v>
      </c>
      <c r="M622" s="15" t="str">
        <f t="shared" si="59"/>
        <v>Passed</v>
      </c>
    </row>
    <row r="623" spans="1:13" x14ac:dyDescent="0.25">
      <c r="A623" s="11">
        <v>0</v>
      </c>
      <c r="B623" s="12">
        <v>1</v>
      </c>
      <c r="C623" s="12">
        <v>1E-10</v>
      </c>
      <c r="D623" s="12">
        <v>1</v>
      </c>
      <c r="E623" s="12">
        <v>1</v>
      </c>
      <c r="F623" s="12">
        <v>0</v>
      </c>
      <c r="G623" s="12">
        <f t="shared" si="56"/>
        <v>5.9500000000999176</v>
      </c>
      <c r="H623" s="12">
        <f t="shared" si="60"/>
        <v>5.9500000000999176</v>
      </c>
      <c r="I623" s="13">
        <f t="shared" si="57"/>
        <v>0.99739415948185184</v>
      </c>
      <c r="J623" s="15">
        <f t="shared" si="61"/>
        <v>0.96273867922610501</v>
      </c>
      <c r="L623" s="15">
        <f t="shared" si="58"/>
        <v>5.9500000000999052</v>
      </c>
      <c r="M623" s="15" t="str">
        <f t="shared" si="59"/>
        <v>Passed</v>
      </c>
    </row>
    <row r="624" spans="1:13" x14ac:dyDescent="0.25">
      <c r="A624" s="11">
        <v>0</v>
      </c>
      <c r="B624" s="12">
        <v>1</v>
      </c>
      <c r="C624" s="12">
        <v>1E-10</v>
      </c>
      <c r="D624" s="12">
        <v>1</v>
      </c>
      <c r="E624" s="12">
        <v>1</v>
      </c>
      <c r="F624" s="12">
        <v>0</v>
      </c>
      <c r="G624" s="12">
        <f t="shared" si="56"/>
        <v>5.9600000000999174</v>
      </c>
      <c r="H624" s="12">
        <f t="shared" si="60"/>
        <v>5.9600000000999174</v>
      </c>
      <c r="I624" s="13">
        <f t="shared" si="57"/>
        <v>0.99742008802823057</v>
      </c>
      <c r="J624" s="15">
        <f t="shared" si="61"/>
        <v>0.96287505733817669</v>
      </c>
      <c r="L624" s="15">
        <f t="shared" si="58"/>
        <v>5.9600000000999049</v>
      </c>
      <c r="M624" s="15" t="str">
        <f t="shared" si="59"/>
        <v>Passed</v>
      </c>
    </row>
    <row r="625" spans="1:13" x14ac:dyDescent="0.25">
      <c r="A625" s="11">
        <v>0</v>
      </c>
      <c r="B625" s="12">
        <v>1</v>
      </c>
      <c r="C625" s="12">
        <v>1E-10</v>
      </c>
      <c r="D625" s="12">
        <v>1</v>
      </c>
      <c r="E625" s="12">
        <v>1</v>
      </c>
      <c r="F625" s="12">
        <v>0</v>
      </c>
      <c r="G625" s="12">
        <f t="shared" si="56"/>
        <v>5.9700000000999172</v>
      </c>
      <c r="H625" s="12">
        <f t="shared" si="60"/>
        <v>5.9700000000999172</v>
      </c>
      <c r="I625" s="13">
        <f t="shared" si="57"/>
        <v>0.99744575858126217</v>
      </c>
      <c r="J625" s="15">
        <f t="shared" si="61"/>
        <v>0.96301079965019565</v>
      </c>
      <c r="L625" s="15">
        <f t="shared" si="58"/>
        <v>5.9700000000998976</v>
      </c>
      <c r="M625" s="15" t="str">
        <f t="shared" si="59"/>
        <v>Passed</v>
      </c>
    </row>
    <row r="626" spans="1:13" x14ac:dyDescent="0.25">
      <c r="A626" s="11">
        <v>0</v>
      </c>
      <c r="B626" s="12">
        <v>1</v>
      </c>
      <c r="C626" s="12">
        <v>1E-10</v>
      </c>
      <c r="D626" s="12">
        <v>1</v>
      </c>
      <c r="E626" s="12">
        <v>1</v>
      </c>
      <c r="F626" s="12">
        <v>0</v>
      </c>
      <c r="G626" s="12">
        <f t="shared" si="56"/>
        <v>5.9800000000999169</v>
      </c>
      <c r="H626" s="12">
        <f t="shared" si="60"/>
        <v>5.9800000000999169</v>
      </c>
      <c r="I626" s="13">
        <f t="shared" si="57"/>
        <v>0.99747117370802341</v>
      </c>
      <c r="J626" s="15">
        <f t="shared" si="61"/>
        <v>0.96314590980443748</v>
      </c>
      <c r="L626" s="15">
        <f t="shared" si="58"/>
        <v>5.9800000000999134</v>
      </c>
      <c r="M626" s="15" t="str">
        <f t="shared" si="59"/>
        <v>Passed</v>
      </c>
    </row>
    <row r="627" spans="1:13" x14ac:dyDescent="0.25">
      <c r="A627" s="11">
        <v>0</v>
      </c>
      <c r="B627" s="12">
        <v>1</v>
      </c>
      <c r="C627" s="12">
        <v>1E-10</v>
      </c>
      <c r="D627" s="12">
        <v>1</v>
      </c>
      <c r="E627" s="12">
        <v>1</v>
      </c>
      <c r="F627" s="12">
        <v>0</v>
      </c>
      <c r="G627" s="12">
        <f t="shared" si="56"/>
        <v>5.9900000000999167</v>
      </c>
      <c r="H627" s="12">
        <f t="shared" si="60"/>
        <v>5.9900000000999167</v>
      </c>
      <c r="I627" s="13">
        <f t="shared" si="57"/>
        <v>0.99749633595004805</v>
      </c>
      <c r="J627" s="15">
        <f t="shared" si="61"/>
        <v>0.96328039141825794</v>
      </c>
      <c r="L627" s="15">
        <f t="shared" si="58"/>
        <v>5.990000000099915</v>
      </c>
      <c r="M627" s="15" t="str">
        <f t="shared" si="59"/>
        <v>Passed</v>
      </c>
    </row>
    <row r="628" spans="1:13" x14ac:dyDescent="0.25">
      <c r="A628" s="11">
        <v>0</v>
      </c>
      <c r="B628" s="12">
        <v>1</v>
      </c>
      <c r="C628" s="12">
        <v>1E-10</v>
      </c>
      <c r="D628" s="12">
        <v>1</v>
      </c>
      <c r="E628" s="12">
        <v>1</v>
      </c>
      <c r="F628" s="12">
        <v>0</v>
      </c>
      <c r="G628" s="12">
        <f t="shared" si="56"/>
        <v>6.0000000000999165</v>
      </c>
      <c r="H628" s="12">
        <f t="shared" si="60"/>
        <v>6.0000000000999165</v>
      </c>
      <c r="I628" s="13">
        <f t="shared" si="57"/>
        <v>0.99752124782358131</v>
      </c>
      <c r="J628" s="15">
        <f t="shared" si="61"/>
        <v>0.96341424808429144</v>
      </c>
      <c r="L628" s="15">
        <f t="shared" si="58"/>
        <v>6.0000000000999183</v>
      </c>
      <c r="M628" s="15" t="str">
        <f t="shared" si="59"/>
        <v>Passed</v>
      </c>
    </row>
    <row r="629" spans="1:13" x14ac:dyDescent="0.25">
      <c r="A629" s="11">
        <v>0</v>
      </c>
      <c r="B629" s="12">
        <v>1</v>
      </c>
      <c r="C629" s="12">
        <v>1E-10</v>
      </c>
      <c r="D629" s="12">
        <v>1</v>
      </c>
      <c r="E629" s="12">
        <v>1</v>
      </c>
      <c r="F629" s="12">
        <v>0</v>
      </c>
      <c r="G629" s="12">
        <f t="shared" si="56"/>
        <v>6.0100000000999163</v>
      </c>
      <c r="H629" s="12">
        <f t="shared" si="60"/>
        <v>6.0100000000999163</v>
      </c>
      <c r="I629" s="13">
        <f t="shared" si="57"/>
        <v>0.99754591181983132</v>
      </c>
      <c r="J629" s="15">
        <f t="shared" si="61"/>
        <v>0.96354748337064922</v>
      </c>
      <c r="L629" s="15">
        <f t="shared" si="58"/>
        <v>6.0100000000999305</v>
      </c>
      <c r="M629" s="15" t="str">
        <f t="shared" si="59"/>
        <v>Passed</v>
      </c>
    </row>
    <row r="630" spans="1:13" x14ac:dyDescent="0.25">
      <c r="A630" s="11">
        <v>0</v>
      </c>
      <c r="B630" s="12">
        <v>1</v>
      </c>
      <c r="C630" s="12">
        <v>1E-10</v>
      </c>
      <c r="D630" s="12">
        <v>1</v>
      </c>
      <c r="E630" s="12">
        <v>1</v>
      </c>
      <c r="F630" s="12">
        <v>0</v>
      </c>
      <c r="G630" s="12">
        <f t="shared" si="56"/>
        <v>6.0200000000999161</v>
      </c>
      <c r="H630" s="12">
        <f t="shared" si="60"/>
        <v>6.0200000000999161</v>
      </c>
      <c r="I630" s="13">
        <f t="shared" si="57"/>
        <v>0.99757033040521814</v>
      </c>
      <c r="J630" s="15">
        <f t="shared" si="61"/>
        <v>0.96368010082111388</v>
      </c>
      <c r="L630" s="15">
        <f t="shared" si="58"/>
        <v>6.0200000000999063</v>
      </c>
      <c r="M630" s="15" t="str">
        <f t="shared" si="59"/>
        <v>Passed</v>
      </c>
    </row>
    <row r="631" spans="1:13" x14ac:dyDescent="0.25">
      <c r="A631" s="11">
        <v>0</v>
      </c>
      <c r="B631" s="12">
        <v>1</v>
      </c>
      <c r="C631" s="12">
        <v>1E-10</v>
      </c>
      <c r="D631" s="12">
        <v>1</v>
      </c>
      <c r="E631" s="12">
        <v>1</v>
      </c>
      <c r="F631" s="12">
        <v>0</v>
      </c>
      <c r="G631" s="12">
        <f t="shared" si="56"/>
        <v>6.0300000000999159</v>
      </c>
      <c r="H631" s="12">
        <f t="shared" si="60"/>
        <v>6.0300000000999159</v>
      </c>
      <c r="I631" s="13">
        <f t="shared" si="57"/>
        <v>0.99759450602162081</v>
      </c>
      <c r="J631" s="15">
        <f t="shared" si="61"/>
        <v>0.96381210395533357</v>
      </c>
      <c r="L631" s="15">
        <f t="shared" si="58"/>
        <v>6.0300000000999043</v>
      </c>
      <c r="M631" s="15" t="str">
        <f t="shared" si="59"/>
        <v>Passed</v>
      </c>
    </row>
    <row r="632" spans="1:13" x14ac:dyDescent="0.25">
      <c r="A632" s="11">
        <v>0</v>
      </c>
      <c r="B632" s="12">
        <v>1</v>
      </c>
      <c r="C632" s="12">
        <v>1E-10</v>
      </c>
      <c r="D632" s="12">
        <v>1</v>
      </c>
      <c r="E632" s="12">
        <v>1</v>
      </c>
      <c r="F632" s="12">
        <v>0</v>
      </c>
      <c r="G632" s="12">
        <f t="shared" si="56"/>
        <v>6.0400000000999157</v>
      </c>
      <c r="H632" s="12">
        <f t="shared" si="60"/>
        <v>6.0400000000999157</v>
      </c>
      <c r="I632" s="13">
        <f t="shared" si="57"/>
        <v>0.99761844108662112</v>
      </c>
      <c r="J632" s="15">
        <f t="shared" si="61"/>
        <v>0.96394349626901354</v>
      </c>
      <c r="L632" s="15">
        <f t="shared" si="58"/>
        <v>6.0400000000999317</v>
      </c>
      <c r="M632" s="15" t="str">
        <f t="shared" si="59"/>
        <v>Passed</v>
      </c>
    </row>
    <row r="633" spans="1:13" x14ac:dyDescent="0.25">
      <c r="A633" s="11">
        <v>0</v>
      </c>
      <c r="B633" s="12">
        <v>1</v>
      </c>
      <c r="C633" s="12">
        <v>1E-10</v>
      </c>
      <c r="D633" s="12">
        <v>1</v>
      </c>
      <c r="E633" s="12">
        <v>1</v>
      </c>
      <c r="F633" s="12">
        <v>0</v>
      </c>
      <c r="G633" s="12">
        <f t="shared" si="56"/>
        <v>6.0500000000999155</v>
      </c>
      <c r="H633" s="12">
        <f t="shared" si="60"/>
        <v>6.0500000000999155</v>
      </c>
      <c r="I633" s="13">
        <f t="shared" si="57"/>
        <v>0.99764213799374535</v>
      </c>
      <c r="J633" s="15">
        <f t="shared" si="61"/>
        <v>0.96407428123410632</v>
      </c>
      <c r="L633" s="15">
        <f t="shared" si="58"/>
        <v>6.0500000000999128</v>
      </c>
      <c r="M633" s="15" t="str">
        <f t="shared" si="59"/>
        <v>Passed</v>
      </c>
    </row>
    <row r="634" spans="1:13" x14ac:dyDescent="0.25">
      <c r="A634" s="11">
        <v>0</v>
      </c>
      <c r="B634" s="12">
        <v>1</v>
      </c>
      <c r="C634" s="12">
        <v>1E-10</v>
      </c>
      <c r="D634" s="12">
        <v>1</v>
      </c>
      <c r="E634" s="12">
        <v>1</v>
      </c>
      <c r="F634" s="12">
        <v>0</v>
      </c>
      <c r="G634" s="12">
        <f t="shared" si="56"/>
        <v>6.0600000000999152</v>
      </c>
      <c r="H634" s="12">
        <f t="shared" si="60"/>
        <v>6.0600000000999152</v>
      </c>
      <c r="I634" s="13">
        <f t="shared" si="57"/>
        <v>0.99766559911270414</v>
      </c>
      <c r="J634" s="15">
        <f t="shared" si="61"/>
        <v>0.96420446229900036</v>
      </c>
      <c r="L634" s="15">
        <f t="shared" si="58"/>
        <v>6.0600000000999277</v>
      </c>
      <c r="M634" s="15" t="str">
        <f t="shared" si="59"/>
        <v>Passed</v>
      </c>
    </row>
    <row r="635" spans="1:13" x14ac:dyDescent="0.25">
      <c r="A635" s="11">
        <v>0</v>
      </c>
      <c r="B635" s="12">
        <v>1</v>
      </c>
      <c r="C635" s="12">
        <v>1E-10</v>
      </c>
      <c r="D635" s="12">
        <v>1</v>
      </c>
      <c r="E635" s="12">
        <v>1</v>
      </c>
      <c r="F635" s="12">
        <v>0</v>
      </c>
      <c r="G635" s="12">
        <f t="shared" si="56"/>
        <v>6.070000000099915</v>
      </c>
      <c r="H635" s="12">
        <f t="shared" si="60"/>
        <v>6.070000000099915</v>
      </c>
      <c r="I635" s="13">
        <f t="shared" si="57"/>
        <v>0.99768882678962878</v>
      </c>
      <c r="J635" s="15">
        <f t="shared" si="61"/>
        <v>0.96433404288870617</v>
      </c>
      <c r="L635" s="15">
        <f t="shared" si="58"/>
        <v>6.0700000000999097</v>
      </c>
      <c r="M635" s="15" t="str">
        <f t="shared" si="59"/>
        <v>Passed</v>
      </c>
    </row>
    <row r="636" spans="1:13" x14ac:dyDescent="0.25">
      <c r="A636" s="11">
        <v>0</v>
      </c>
      <c r="B636" s="12">
        <v>1</v>
      </c>
      <c r="C636" s="12">
        <v>1E-10</v>
      </c>
      <c r="D636" s="12">
        <v>1</v>
      </c>
      <c r="E636" s="12">
        <v>1</v>
      </c>
      <c r="F636" s="12">
        <v>0</v>
      </c>
      <c r="G636" s="12">
        <f t="shared" si="56"/>
        <v>6.0800000000999148</v>
      </c>
      <c r="H636" s="12">
        <f t="shared" si="60"/>
        <v>6.0800000000999148</v>
      </c>
      <c r="I636" s="13">
        <f t="shared" si="57"/>
        <v>0.99771182334730646</v>
      </c>
      <c r="J636" s="15">
        <f t="shared" si="61"/>
        <v>0.96446302640504189</v>
      </c>
      <c r="L636" s="15">
        <f t="shared" si="58"/>
        <v>6.0800000000999175</v>
      </c>
      <c r="M636" s="15" t="str">
        <f t="shared" si="59"/>
        <v>Passed</v>
      </c>
    </row>
    <row r="637" spans="1:13" x14ac:dyDescent="0.25">
      <c r="A637" s="11">
        <v>0</v>
      </c>
      <c r="B637" s="12">
        <v>1</v>
      </c>
      <c r="C637" s="12">
        <v>1E-10</v>
      </c>
      <c r="D637" s="12">
        <v>1</v>
      </c>
      <c r="E637" s="12">
        <v>1</v>
      </c>
      <c r="F637" s="12">
        <v>0</v>
      </c>
      <c r="G637" s="12">
        <f t="shared" si="56"/>
        <v>6.0900000000999146</v>
      </c>
      <c r="H637" s="12">
        <f t="shared" si="60"/>
        <v>6.0900000000999146</v>
      </c>
      <c r="I637" s="13">
        <f t="shared" si="57"/>
        <v>0.99773459108541207</v>
      </c>
      <c r="J637" s="15">
        <f t="shared" si="61"/>
        <v>0.96459141622681621</v>
      </c>
      <c r="L637" s="15">
        <f t="shared" si="58"/>
        <v>6.0900000000999341</v>
      </c>
      <c r="M637" s="15" t="str">
        <f t="shared" si="59"/>
        <v>Passed</v>
      </c>
    </row>
    <row r="638" spans="1:13" x14ac:dyDescent="0.25">
      <c r="A638" s="11">
        <v>0</v>
      </c>
      <c r="B638" s="12">
        <v>1</v>
      </c>
      <c r="C638" s="12">
        <v>1E-10</v>
      </c>
      <c r="D638" s="12">
        <v>1</v>
      </c>
      <c r="E638" s="12">
        <v>1</v>
      </c>
      <c r="F638" s="12">
        <v>0</v>
      </c>
      <c r="G638" s="12">
        <f t="shared" si="56"/>
        <v>6.1000000000999144</v>
      </c>
      <c r="H638" s="12">
        <f t="shared" si="60"/>
        <v>6.1000000000999144</v>
      </c>
      <c r="I638" s="13">
        <f t="shared" si="57"/>
        <v>0.99775713228073826</v>
      </c>
      <c r="J638" s="15">
        <f t="shared" si="61"/>
        <v>0.96471921571001007</v>
      </c>
      <c r="L638" s="15">
        <f t="shared" si="58"/>
        <v>6.1000000000998984</v>
      </c>
      <c r="M638" s="15" t="str">
        <f t="shared" si="59"/>
        <v>Passed</v>
      </c>
    </row>
    <row r="639" spans="1:13" x14ac:dyDescent="0.25">
      <c r="A639" s="11">
        <v>0</v>
      </c>
      <c r="B639" s="12">
        <v>1</v>
      </c>
      <c r="C639" s="12">
        <v>1E-10</v>
      </c>
      <c r="D639" s="12">
        <v>1</v>
      </c>
      <c r="E639" s="12">
        <v>1</v>
      </c>
      <c r="F639" s="12">
        <v>0</v>
      </c>
      <c r="G639" s="12">
        <f t="shared" si="56"/>
        <v>6.1100000000999142</v>
      </c>
      <c r="H639" s="12">
        <f t="shared" si="60"/>
        <v>6.1100000000999142</v>
      </c>
      <c r="I639" s="13">
        <f t="shared" si="57"/>
        <v>0.99777944918742356</v>
      </c>
      <c r="J639" s="15">
        <f t="shared" si="61"/>
        <v>0.96484642818795663</v>
      </c>
      <c r="L639" s="15">
        <f t="shared" si="58"/>
        <v>6.1100000000999106</v>
      </c>
      <c r="M639" s="15" t="str">
        <f t="shared" si="59"/>
        <v>Passed</v>
      </c>
    </row>
    <row r="640" spans="1:13" x14ac:dyDescent="0.25">
      <c r="A640" s="11">
        <v>0</v>
      </c>
      <c r="B640" s="12">
        <v>1</v>
      </c>
      <c r="C640" s="12">
        <v>1E-10</v>
      </c>
      <c r="D640" s="12">
        <v>1</v>
      </c>
      <c r="E640" s="12">
        <v>1</v>
      </c>
      <c r="F640" s="12">
        <v>0</v>
      </c>
      <c r="G640" s="12">
        <f t="shared" si="56"/>
        <v>6.120000000099914</v>
      </c>
      <c r="H640" s="12">
        <f t="shared" si="60"/>
        <v>6.120000000099914</v>
      </c>
      <c r="I640" s="13">
        <f t="shared" si="57"/>
        <v>0.99780154403717713</v>
      </c>
      <c r="J640" s="15">
        <f t="shared" si="61"/>
        <v>0.96497305697152003</v>
      </c>
      <c r="L640" s="15">
        <f t="shared" si="58"/>
        <v>6.1200000000999184</v>
      </c>
      <c r="M640" s="15" t="str">
        <f t="shared" si="59"/>
        <v>Passed</v>
      </c>
    </row>
    <row r="641" spans="1:13" x14ac:dyDescent="0.25">
      <c r="A641" s="11">
        <v>0</v>
      </c>
      <c r="B641" s="12">
        <v>1</v>
      </c>
      <c r="C641" s="12">
        <v>1E-10</v>
      </c>
      <c r="D641" s="12">
        <v>1</v>
      </c>
      <c r="E641" s="12">
        <v>1</v>
      </c>
      <c r="F641" s="12">
        <v>0</v>
      </c>
      <c r="G641" s="12">
        <f t="shared" si="56"/>
        <v>6.1300000000999137</v>
      </c>
      <c r="H641" s="12">
        <f t="shared" si="60"/>
        <v>6.1300000000999137</v>
      </c>
      <c r="I641" s="13">
        <f t="shared" si="57"/>
        <v>0.99782341903950234</v>
      </c>
      <c r="J641" s="15">
        <f t="shared" si="61"/>
        <v>0.96509910534927157</v>
      </c>
      <c r="L641" s="15">
        <f t="shared" si="58"/>
        <v>6.1300000000999093</v>
      </c>
      <c r="M641" s="15" t="str">
        <f t="shared" si="59"/>
        <v>Passed</v>
      </c>
    </row>
    <row r="642" spans="1:13" x14ac:dyDescent="0.25">
      <c r="A642" s="11">
        <v>0</v>
      </c>
      <c r="B642" s="12">
        <v>1</v>
      </c>
      <c r="C642" s="12">
        <v>1E-10</v>
      </c>
      <c r="D642" s="12">
        <v>1</v>
      </c>
      <c r="E642" s="12">
        <v>1</v>
      </c>
      <c r="F642" s="12">
        <v>0</v>
      </c>
      <c r="G642" s="12">
        <f t="shared" si="56"/>
        <v>6.1400000000999135</v>
      </c>
      <c r="H642" s="12">
        <f t="shared" si="60"/>
        <v>6.1400000000999135</v>
      </c>
      <c r="I642" s="13">
        <f t="shared" si="57"/>
        <v>0.99784507638191766</v>
      </c>
      <c r="J642" s="15">
        <f t="shared" si="61"/>
        <v>0.96522457658766514</v>
      </c>
      <c r="L642" s="15">
        <f t="shared" si="58"/>
        <v>6.1400000000998993</v>
      </c>
      <c r="M642" s="15" t="str">
        <f t="shared" si="59"/>
        <v>Passed</v>
      </c>
    </row>
    <row r="643" spans="1:13" x14ac:dyDescent="0.25">
      <c r="A643" s="11">
        <v>0</v>
      </c>
      <c r="B643" s="12">
        <v>1</v>
      </c>
      <c r="C643" s="12">
        <v>1E-10</v>
      </c>
      <c r="D643" s="12">
        <v>1</v>
      </c>
      <c r="E643" s="12">
        <v>1</v>
      </c>
      <c r="F643" s="12">
        <v>0</v>
      </c>
      <c r="G643" s="12">
        <f t="shared" si="56"/>
        <v>6.1500000000999133</v>
      </c>
      <c r="H643" s="12">
        <f t="shared" si="60"/>
        <v>6.1500000000999133</v>
      </c>
      <c r="I643" s="13">
        <f t="shared" si="57"/>
        <v>0.99786651823017547</v>
      </c>
      <c r="J643" s="15">
        <f t="shared" si="61"/>
        <v>0.96534947393121096</v>
      </c>
      <c r="L643" s="15">
        <f t="shared" si="58"/>
        <v>6.1500000000999204</v>
      </c>
      <c r="M643" s="15" t="str">
        <f t="shared" si="59"/>
        <v>Passed</v>
      </c>
    </row>
    <row r="644" spans="1:13" x14ac:dyDescent="0.25">
      <c r="A644" s="11">
        <v>0</v>
      </c>
      <c r="B644" s="12">
        <v>1</v>
      </c>
      <c r="C644" s="12">
        <v>1E-10</v>
      </c>
      <c r="D644" s="12">
        <v>1</v>
      </c>
      <c r="E644" s="12">
        <v>1</v>
      </c>
      <c r="F644" s="12">
        <v>0</v>
      </c>
      <c r="G644" s="12">
        <f t="shared" si="56"/>
        <v>6.1600000000999131</v>
      </c>
      <c r="H644" s="12">
        <f t="shared" si="60"/>
        <v>6.1600000000999131</v>
      </c>
      <c r="I644" s="13">
        <f t="shared" si="57"/>
        <v>0.99788774672847835</v>
      </c>
      <c r="J644" s="15">
        <f t="shared" si="61"/>
        <v>0.96547380060264743</v>
      </c>
      <c r="L644" s="15">
        <f t="shared" si="58"/>
        <v>6.1600000000999255</v>
      </c>
      <c r="M644" s="15" t="str">
        <f t="shared" si="59"/>
        <v>Passed</v>
      </c>
    </row>
    <row r="645" spans="1:13" x14ac:dyDescent="0.25">
      <c r="A645" s="11">
        <v>0</v>
      </c>
      <c r="B645" s="12">
        <v>1</v>
      </c>
      <c r="C645" s="12">
        <v>1E-10</v>
      </c>
      <c r="D645" s="12">
        <v>1</v>
      </c>
      <c r="E645" s="12">
        <v>1</v>
      </c>
      <c r="F645" s="12">
        <v>0</v>
      </c>
      <c r="G645" s="12">
        <f t="shared" si="56"/>
        <v>6.1700000000999129</v>
      </c>
      <c r="H645" s="12">
        <f t="shared" si="60"/>
        <v>6.1700000000999129</v>
      </c>
      <c r="I645" s="13">
        <f t="shared" si="57"/>
        <v>0.99790876399969386</v>
      </c>
      <c r="J645" s="15">
        <f t="shared" si="61"/>
        <v>0.96559755980311146</v>
      </c>
      <c r="L645" s="15">
        <f t="shared" si="58"/>
        <v>6.1700000000999262</v>
      </c>
      <c r="M645" s="15" t="str">
        <f t="shared" si="59"/>
        <v>Passed</v>
      </c>
    </row>
    <row r="646" spans="1:13" x14ac:dyDescent="0.25">
      <c r="A646" s="11">
        <v>0</v>
      </c>
      <c r="B646" s="12">
        <v>1</v>
      </c>
      <c r="C646" s="12">
        <v>1E-10</v>
      </c>
      <c r="D646" s="12">
        <v>1</v>
      </c>
      <c r="E646" s="12">
        <v>1</v>
      </c>
      <c r="F646" s="12">
        <v>0</v>
      </c>
      <c r="G646" s="12">
        <f t="shared" si="56"/>
        <v>6.1800000000999127</v>
      </c>
      <c r="H646" s="12">
        <f t="shared" si="60"/>
        <v>6.1800000000999127</v>
      </c>
      <c r="I646" s="13">
        <f t="shared" si="57"/>
        <v>0.99792957214556666</v>
      </c>
      <c r="J646" s="15">
        <f t="shared" si="61"/>
        <v>0.96572075471230812</v>
      </c>
      <c r="L646" s="15">
        <f t="shared" si="58"/>
        <v>6.1800000000999393</v>
      </c>
      <c r="M646" s="15" t="str">
        <f t="shared" si="59"/>
        <v>Passed</v>
      </c>
    </row>
    <row r="647" spans="1:13" x14ac:dyDescent="0.25">
      <c r="A647" s="11">
        <v>0</v>
      </c>
      <c r="B647" s="12">
        <v>1</v>
      </c>
      <c r="C647" s="12">
        <v>1E-10</v>
      </c>
      <c r="D647" s="12">
        <v>1</v>
      </c>
      <c r="E647" s="12">
        <v>1</v>
      </c>
      <c r="F647" s="12">
        <v>0</v>
      </c>
      <c r="G647" s="12">
        <f t="shared" si="56"/>
        <v>6.1900000000999125</v>
      </c>
      <c r="H647" s="12">
        <f t="shared" si="60"/>
        <v>6.1900000000999125</v>
      </c>
      <c r="I647" s="13">
        <f t="shared" si="57"/>
        <v>0.99795017324692858</v>
      </c>
      <c r="J647" s="15">
        <f t="shared" si="61"/>
        <v>0.96584338848867701</v>
      </c>
      <c r="L647" s="15">
        <f t="shared" si="58"/>
        <v>6.1900000000999214</v>
      </c>
      <c r="M647" s="15" t="str">
        <f t="shared" si="59"/>
        <v>Passed</v>
      </c>
    </row>
    <row r="648" spans="1:13" x14ac:dyDescent="0.25">
      <c r="A648" s="11">
        <v>0</v>
      </c>
      <c r="B648" s="12">
        <v>1</v>
      </c>
      <c r="C648" s="12">
        <v>1E-10</v>
      </c>
      <c r="D648" s="12">
        <v>1</v>
      </c>
      <c r="E648" s="12">
        <v>1</v>
      </c>
      <c r="F648" s="12">
        <v>0</v>
      </c>
      <c r="G648" s="12">
        <f t="shared" si="56"/>
        <v>6.2000000000999123</v>
      </c>
      <c r="H648" s="12">
        <f t="shared" si="60"/>
        <v>6.2000000000999123</v>
      </c>
      <c r="I648" s="13">
        <f t="shared" si="57"/>
        <v>0.99797056936390705</v>
      </c>
      <c r="J648" s="15">
        <f t="shared" si="61"/>
        <v>0.96596546426955898</v>
      </c>
      <c r="L648" s="15">
        <f t="shared" si="58"/>
        <v>6.2000000000999194</v>
      </c>
      <c r="M648" s="15" t="str">
        <f t="shared" si="59"/>
        <v>Passed</v>
      </c>
    </row>
    <row r="649" spans="1:13" x14ac:dyDescent="0.25">
      <c r="A649" s="11">
        <v>0</v>
      </c>
      <c r="B649" s="12">
        <v>1</v>
      </c>
      <c r="C649" s="12">
        <v>1E-10</v>
      </c>
      <c r="D649" s="12">
        <v>1</v>
      </c>
      <c r="E649" s="12">
        <v>1</v>
      </c>
      <c r="F649" s="12">
        <v>0</v>
      </c>
      <c r="G649" s="12">
        <f t="shared" si="56"/>
        <v>6.210000000099912</v>
      </c>
      <c r="H649" s="12">
        <f t="shared" si="60"/>
        <v>6.210000000099912</v>
      </c>
      <c r="I649" s="13">
        <f t="shared" si="57"/>
        <v>0.99799076253613073</v>
      </c>
      <c r="J649" s="15">
        <f t="shared" si="61"/>
        <v>0.96608698517136082</v>
      </c>
      <c r="L649" s="15">
        <f t="shared" si="58"/>
        <v>6.2100000000999316</v>
      </c>
      <c r="M649" s="15" t="str">
        <f t="shared" si="59"/>
        <v>Passed</v>
      </c>
    </row>
    <row r="650" spans="1:13" x14ac:dyDescent="0.25">
      <c r="A650" s="11">
        <v>0</v>
      </c>
      <c r="B650" s="12">
        <v>1</v>
      </c>
      <c r="C650" s="12">
        <v>1E-10</v>
      </c>
      <c r="D650" s="12">
        <v>1</v>
      </c>
      <c r="E650" s="12">
        <v>1</v>
      </c>
      <c r="F650" s="12">
        <v>0</v>
      </c>
      <c r="G650" s="12">
        <f t="shared" si="56"/>
        <v>6.2200000000999118</v>
      </c>
      <c r="H650" s="12">
        <f t="shared" si="60"/>
        <v>6.2200000000999118</v>
      </c>
      <c r="I650" s="13">
        <f t="shared" si="57"/>
        <v>0.99801075478293355</v>
      </c>
      <c r="J650" s="15">
        <f t="shared" si="61"/>
        <v>0.96620795428971706</v>
      </c>
      <c r="L650" s="15">
        <f t="shared" si="58"/>
        <v>6.2200000000998941</v>
      </c>
      <c r="M650" s="15" t="str">
        <f t="shared" si="59"/>
        <v>Passed</v>
      </c>
    </row>
    <row r="651" spans="1:13" x14ac:dyDescent="0.25">
      <c r="A651" s="11">
        <v>0</v>
      </c>
      <c r="B651" s="12">
        <v>1</v>
      </c>
      <c r="C651" s="12">
        <v>1E-10</v>
      </c>
      <c r="D651" s="12">
        <v>1</v>
      </c>
      <c r="E651" s="12">
        <v>1</v>
      </c>
      <c r="F651" s="12">
        <v>0</v>
      </c>
      <c r="G651" s="12">
        <f t="shared" si="56"/>
        <v>6.2300000000999116</v>
      </c>
      <c r="H651" s="12">
        <f t="shared" si="60"/>
        <v>6.2300000000999116</v>
      </c>
      <c r="I651" s="13">
        <f t="shared" si="57"/>
        <v>0.99803054810355707</v>
      </c>
      <c r="J651" s="15">
        <f t="shared" si="61"/>
        <v>0.96632837469965294</v>
      </c>
      <c r="L651" s="15">
        <f t="shared" si="58"/>
        <v>6.2300000000999116</v>
      </c>
      <c r="M651" s="15" t="str">
        <f t="shared" si="59"/>
        <v>Passed</v>
      </c>
    </row>
    <row r="652" spans="1:13" x14ac:dyDescent="0.25">
      <c r="A652" s="11">
        <v>0</v>
      </c>
      <c r="B652" s="12">
        <v>1</v>
      </c>
      <c r="C652" s="12">
        <v>1E-10</v>
      </c>
      <c r="D652" s="12">
        <v>1</v>
      </c>
      <c r="E652" s="12">
        <v>1</v>
      </c>
      <c r="F652" s="12">
        <v>0</v>
      </c>
      <c r="G652" s="12">
        <f t="shared" si="56"/>
        <v>6.2400000000999114</v>
      </c>
      <c r="H652" s="12">
        <f t="shared" si="60"/>
        <v>6.2400000000999114</v>
      </c>
      <c r="I652" s="13">
        <f t="shared" si="57"/>
        <v>0.99805014447734974</v>
      </c>
      <c r="J652" s="15">
        <f t="shared" si="61"/>
        <v>0.96644824945574348</v>
      </c>
      <c r="L652" s="15">
        <f t="shared" si="58"/>
        <v>6.240000000099938</v>
      </c>
      <c r="M652" s="15" t="str">
        <f t="shared" si="59"/>
        <v>Passed</v>
      </c>
    </row>
    <row r="653" spans="1:13" x14ac:dyDescent="0.25">
      <c r="A653" s="11">
        <v>0</v>
      </c>
      <c r="B653" s="12">
        <v>1</v>
      </c>
      <c r="C653" s="12">
        <v>1E-10</v>
      </c>
      <c r="D653" s="12">
        <v>1</v>
      </c>
      <c r="E653" s="12">
        <v>1</v>
      </c>
      <c r="F653" s="12">
        <v>0</v>
      </c>
      <c r="G653" s="12">
        <f t="shared" si="56"/>
        <v>6.2500000000999112</v>
      </c>
      <c r="H653" s="12">
        <f t="shared" si="60"/>
        <v>6.2500000000999112</v>
      </c>
      <c r="I653" s="13">
        <f t="shared" si="57"/>
        <v>0.99806954586396512</v>
      </c>
      <c r="J653" s="15">
        <f t="shared" si="61"/>
        <v>0.96656758159227274</v>
      </c>
      <c r="L653" s="15">
        <f t="shared" si="58"/>
        <v>6.2500000000998899</v>
      </c>
      <c r="M653" s="15" t="str">
        <f t="shared" si="59"/>
        <v>Passed</v>
      </c>
    </row>
    <row r="654" spans="1:13" x14ac:dyDescent="0.25">
      <c r="A654" s="11">
        <v>0</v>
      </c>
      <c r="B654" s="12">
        <v>1</v>
      </c>
      <c r="C654" s="12">
        <v>1E-10</v>
      </c>
      <c r="D654" s="12">
        <v>1</v>
      </c>
      <c r="E654" s="12">
        <v>1</v>
      </c>
      <c r="F654" s="12">
        <v>0</v>
      </c>
      <c r="G654" s="12">
        <f t="shared" si="56"/>
        <v>6.260000000099911</v>
      </c>
      <c r="H654" s="12">
        <f t="shared" si="60"/>
        <v>6.260000000099911</v>
      </c>
      <c r="I654" s="13">
        <f t="shared" si="57"/>
        <v>0.99808875420355836</v>
      </c>
      <c r="J654" s="15">
        <f t="shared" si="61"/>
        <v>0.96668637412339053</v>
      </c>
      <c r="L654" s="15">
        <f t="shared" si="58"/>
        <v>6.2600000000999332</v>
      </c>
      <c r="M654" s="15" t="str">
        <f t="shared" si="59"/>
        <v>Passed</v>
      </c>
    </row>
    <row r="655" spans="1:13" x14ac:dyDescent="0.25">
      <c r="A655" s="11">
        <v>0</v>
      </c>
      <c r="B655" s="12">
        <v>1</v>
      </c>
      <c r="C655" s="12">
        <v>1E-10</v>
      </c>
      <c r="D655" s="12">
        <v>1</v>
      </c>
      <c r="E655" s="12">
        <v>1</v>
      </c>
      <c r="F655" s="12">
        <v>0</v>
      </c>
      <c r="G655" s="12">
        <f t="shared" si="56"/>
        <v>6.2700000000999108</v>
      </c>
      <c r="H655" s="12">
        <f t="shared" si="60"/>
        <v>6.2700000000999108</v>
      </c>
      <c r="I655" s="13">
        <f t="shared" si="57"/>
        <v>0.99810777141697915</v>
      </c>
      <c r="J655" s="15">
        <f t="shared" si="61"/>
        <v>0.966804630043269</v>
      </c>
      <c r="L655" s="15">
        <f t="shared" si="58"/>
        <v>6.2700000000999294</v>
      </c>
      <c r="M655" s="15" t="str">
        <f t="shared" si="59"/>
        <v>Passed</v>
      </c>
    </row>
    <row r="656" spans="1:13" x14ac:dyDescent="0.25">
      <c r="A656" s="11">
        <v>0</v>
      </c>
      <c r="B656" s="12">
        <v>1</v>
      </c>
      <c r="C656" s="12">
        <v>1E-10</v>
      </c>
      <c r="D656" s="12">
        <v>1</v>
      </c>
      <c r="E656" s="12">
        <v>1</v>
      </c>
      <c r="F656" s="12">
        <v>0</v>
      </c>
      <c r="G656" s="12">
        <f t="shared" si="56"/>
        <v>6.2800000000999106</v>
      </c>
      <c r="H656" s="12">
        <f t="shared" si="60"/>
        <v>6.2800000000999106</v>
      </c>
      <c r="I656" s="13">
        <f t="shared" si="57"/>
        <v>0.99812659940596471</v>
      </c>
      <c r="J656" s="15">
        <f t="shared" si="61"/>
        <v>0.96692235232625656</v>
      </c>
      <c r="L656" s="15">
        <f t="shared" si="58"/>
        <v>6.2800000000998892</v>
      </c>
      <c r="M656" s="15" t="str">
        <f t="shared" si="59"/>
        <v>Passed</v>
      </c>
    </row>
    <row r="657" spans="1:13" x14ac:dyDescent="0.25">
      <c r="A657" s="11">
        <v>0</v>
      </c>
      <c r="B657" s="12">
        <v>1</v>
      </c>
      <c r="C657" s="12">
        <v>1E-10</v>
      </c>
      <c r="D657" s="12">
        <v>1</v>
      </c>
      <c r="E657" s="12">
        <v>1</v>
      </c>
      <c r="F657" s="12">
        <v>0</v>
      </c>
      <c r="G657" s="12">
        <f t="shared" si="56"/>
        <v>6.2900000000999103</v>
      </c>
      <c r="H657" s="12">
        <f t="shared" si="60"/>
        <v>6.2900000000999103</v>
      </c>
      <c r="I657" s="13">
        <f t="shared" si="57"/>
        <v>0.99814524005332983</v>
      </c>
      <c r="J657" s="15">
        <f t="shared" si="61"/>
        <v>0.96703954392703118</v>
      </c>
      <c r="L657" s="15">
        <f t="shared" si="58"/>
        <v>6.2900000000999228</v>
      </c>
      <c r="M657" s="15" t="str">
        <f t="shared" si="59"/>
        <v>Passed</v>
      </c>
    </row>
    <row r="658" spans="1:13" x14ac:dyDescent="0.25">
      <c r="A658" s="11">
        <v>0</v>
      </c>
      <c r="B658" s="12">
        <v>1</v>
      </c>
      <c r="C658" s="12">
        <v>1E-10</v>
      </c>
      <c r="D658" s="12">
        <v>1</v>
      </c>
      <c r="E658" s="12">
        <v>1</v>
      </c>
      <c r="F658" s="12">
        <v>0</v>
      </c>
      <c r="G658" s="12">
        <f t="shared" si="56"/>
        <v>6.3000000000999101</v>
      </c>
      <c r="H658" s="12">
        <f t="shared" si="60"/>
        <v>6.3000000000999101</v>
      </c>
      <c r="I658" s="13">
        <f t="shared" si="57"/>
        <v>0.99816369522315451</v>
      </c>
      <c r="J658" s="15">
        <f t="shared" si="61"/>
        <v>0.96715620778075206</v>
      </c>
      <c r="L658" s="15">
        <f t="shared" si="58"/>
        <v>6.3000000000998853</v>
      </c>
      <c r="M658" s="15" t="str">
        <f t="shared" si="59"/>
        <v>Passed</v>
      </c>
    </row>
    <row r="659" spans="1:13" x14ac:dyDescent="0.25">
      <c r="A659" s="11">
        <v>0</v>
      </c>
      <c r="B659" s="12">
        <v>1</v>
      </c>
      <c r="C659" s="12">
        <v>1E-10</v>
      </c>
      <c r="D659" s="12">
        <v>1</v>
      </c>
      <c r="E659" s="12">
        <v>1</v>
      </c>
      <c r="F659" s="12">
        <v>0</v>
      </c>
      <c r="G659" s="12">
        <f t="shared" si="56"/>
        <v>6.3100000000999099</v>
      </c>
      <c r="H659" s="12">
        <f t="shared" si="60"/>
        <v>6.3100000000999099</v>
      </c>
      <c r="I659" s="13">
        <f t="shared" si="57"/>
        <v>0.99818196676097137</v>
      </c>
      <c r="J659" s="15">
        <f t="shared" si="61"/>
        <v>0.96727234680321039</v>
      </c>
      <c r="L659" s="15">
        <f t="shared" si="58"/>
        <v>6.3100000000999135</v>
      </c>
      <c r="M659" s="15" t="str">
        <f t="shared" si="59"/>
        <v>Passed</v>
      </c>
    </row>
    <row r="660" spans="1:13" x14ac:dyDescent="0.25">
      <c r="A660" s="11">
        <v>0</v>
      </c>
      <c r="B660" s="12">
        <v>1</v>
      </c>
      <c r="C660" s="12">
        <v>1E-10</v>
      </c>
      <c r="D660" s="12">
        <v>1</v>
      </c>
      <c r="E660" s="12">
        <v>1</v>
      </c>
      <c r="F660" s="12">
        <v>0</v>
      </c>
      <c r="G660" s="12">
        <f t="shared" si="56"/>
        <v>6.3200000000999097</v>
      </c>
      <c r="H660" s="12">
        <f t="shared" si="60"/>
        <v>6.3200000000999097</v>
      </c>
      <c r="I660" s="13">
        <f t="shared" si="57"/>
        <v>0.99820005649394927</v>
      </c>
      <c r="J660" s="15">
        <f t="shared" si="61"/>
        <v>0.96738796389097803</v>
      </c>
      <c r="L660" s="15">
        <f t="shared" si="58"/>
        <v>6.3200000000999275</v>
      </c>
      <c r="M660" s="15" t="str">
        <f t="shared" si="59"/>
        <v>Passed</v>
      </c>
    </row>
    <row r="661" spans="1:13" x14ac:dyDescent="0.25">
      <c r="A661" s="11">
        <v>0</v>
      </c>
      <c r="B661" s="12">
        <v>1</v>
      </c>
      <c r="C661" s="12">
        <v>1E-10</v>
      </c>
      <c r="D661" s="12">
        <v>1</v>
      </c>
      <c r="E661" s="12">
        <v>1</v>
      </c>
      <c r="F661" s="12">
        <v>0</v>
      </c>
      <c r="G661" s="12">
        <f t="shared" si="56"/>
        <v>6.3300000000999095</v>
      </c>
      <c r="H661" s="12">
        <f t="shared" si="60"/>
        <v>6.3300000000999095</v>
      </c>
      <c r="I661" s="13">
        <f t="shared" si="57"/>
        <v>0.9982179662310765</v>
      </c>
      <c r="J661" s="15">
        <f t="shared" si="61"/>
        <v>0.96750306192155544</v>
      </c>
      <c r="L661" s="15">
        <f t="shared" si="58"/>
        <v>6.3300000000998828</v>
      </c>
      <c r="M661" s="15" t="str">
        <f t="shared" si="59"/>
        <v>Passed</v>
      </c>
    </row>
    <row r="662" spans="1:13" x14ac:dyDescent="0.25">
      <c r="A662" s="11">
        <v>0</v>
      </c>
      <c r="B662" s="12">
        <v>1</v>
      </c>
      <c r="C662" s="12">
        <v>1E-10</v>
      </c>
      <c r="D662" s="12">
        <v>1</v>
      </c>
      <c r="E662" s="12">
        <v>1</v>
      </c>
      <c r="F662" s="12">
        <v>0</v>
      </c>
      <c r="G662" s="12">
        <f t="shared" si="56"/>
        <v>6.3400000000999093</v>
      </c>
      <c r="H662" s="12">
        <f t="shared" si="60"/>
        <v>6.3400000000999093</v>
      </c>
      <c r="I662" s="13">
        <f t="shared" si="57"/>
        <v>0.99823569776334198</v>
      </c>
      <c r="J662" s="15">
        <f t="shared" si="61"/>
        <v>0.96761764375351822</v>
      </c>
      <c r="L662" s="15">
        <f t="shared" si="58"/>
        <v>6.3400000000999341</v>
      </c>
      <c r="M662" s="15" t="str">
        <f t="shared" si="59"/>
        <v>Passed</v>
      </c>
    </row>
    <row r="663" spans="1:13" x14ac:dyDescent="0.25">
      <c r="A663" s="11">
        <v>0</v>
      </c>
      <c r="B663" s="12">
        <v>1</v>
      </c>
      <c r="C663" s="12">
        <v>1E-10</v>
      </c>
      <c r="D663" s="12">
        <v>1</v>
      </c>
      <c r="E663" s="12">
        <v>1</v>
      </c>
      <c r="F663" s="12">
        <v>0</v>
      </c>
      <c r="G663" s="12">
        <f t="shared" si="56"/>
        <v>6.3500000000999091</v>
      </c>
      <c r="H663" s="12">
        <f t="shared" si="60"/>
        <v>6.3500000000999091</v>
      </c>
      <c r="I663" s="13">
        <f t="shared" si="57"/>
        <v>0.99825325286391342</v>
      </c>
      <c r="J663" s="15">
        <f t="shared" si="61"/>
        <v>0.96773171222666221</v>
      </c>
      <c r="L663" s="15">
        <f t="shared" si="58"/>
        <v>6.3500000000999224</v>
      </c>
      <c r="M663" s="15" t="str">
        <f t="shared" si="59"/>
        <v>Passed</v>
      </c>
    </row>
    <row r="664" spans="1:13" x14ac:dyDescent="0.25">
      <c r="A664" s="11">
        <v>0</v>
      </c>
      <c r="B664" s="12">
        <v>1</v>
      </c>
      <c r="C664" s="12">
        <v>1E-10</v>
      </c>
      <c r="D664" s="12">
        <v>1</v>
      </c>
      <c r="E664" s="12">
        <v>1</v>
      </c>
      <c r="F664" s="12">
        <v>0</v>
      </c>
      <c r="G664" s="12">
        <f t="shared" si="56"/>
        <v>6.3600000000999088</v>
      </c>
      <c r="H664" s="12">
        <f t="shared" si="60"/>
        <v>6.3600000000999088</v>
      </c>
      <c r="I664" s="13">
        <f t="shared" si="57"/>
        <v>0.99827063328831567</v>
      </c>
      <c r="J664" s="15">
        <f t="shared" si="61"/>
        <v>0.9678452701621475</v>
      </c>
      <c r="L664" s="15">
        <f t="shared" si="58"/>
        <v>6.3600000000999346</v>
      </c>
      <c r="M664" s="15" t="str">
        <f t="shared" si="59"/>
        <v>Passed</v>
      </c>
    </row>
    <row r="665" spans="1:13" x14ac:dyDescent="0.25">
      <c r="A665" s="11">
        <v>0</v>
      </c>
      <c r="B665" s="12">
        <v>1</v>
      </c>
      <c r="C665" s="12">
        <v>1E-10</v>
      </c>
      <c r="D665" s="12">
        <v>1</v>
      </c>
      <c r="E665" s="12">
        <v>1</v>
      </c>
      <c r="F665" s="12">
        <v>0</v>
      </c>
      <c r="G665" s="12">
        <f t="shared" si="56"/>
        <v>6.3700000000999086</v>
      </c>
      <c r="H665" s="12">
        <f t="shared" si="60"/>
        <v>6.3700000000999086</v>
      </c>
      <c r="I665" s="13">
        <f t="shared" si="57"/>
        <v>0.99828784077460553</v>
      </c>
      <c r="J665" s="15">
        <f t="shared" si="61"/>
        <v>0.96795832036264107</v>
      </c>
      <c r="L665" s="15">
        <f t="shared" si="58"/>
        <v>6.3700000000999042</v>
      </c>
      <c r="M665" s="15" t="str">
        <f t="shared" si="59"/>
        <v>Passed</v>
      </c>
    </row>
    <row r="666" spans="1:13" x14ac:dyDescent="0.25">
      <c r="A666" s="11">
        <v>0</v>
      </c>
      <c r="B666" s="12">
        <v>1</v>
      </c>
      <c r="C666" s="12">
        <v>1E-10</v>
      </c>
      <c r="D666" s="12">
        <v>1</v>
      </c>
      <c r="E666" s="12">
        <v>1</v>
      </c>
      <c r="F666" s="12">
        <v>0</v>
      </c>
      <c r="G666" s="12">
        <f t="shared" si="56"/>
        <v>6.3800000000999084</v>
      </c>
      <c r="H666" s="12">
        <f t="shared" si="60"/>
        <v>6.3800000000999084</v>
      </c>
      <c r="I666" s="13">
        <f t="shared" si="57"/>
        <v>0.99830487704354609</v>
      </c>
      <c r="J666" s="15">
        <f t="shared" si="61"/>
        <v>0.96807086561245792</v>
      </c>
      <c r="L666" s="15">
        <f t="shared" si="58"/>
        <v>6.3800000000998986</v>
      </c>
      <c r="M666" s="15" t="str">
        <f t="shared" si="59"/>
        <v>Passed</v>
      </c>
    </row>
    <row r="667" spans="1:13" x14ac:dyDescent="0.25">
      <c r="A667" s="11">
        <v>0</v>
      </c>
      <c r="B667" s="12">
        <v>1</v>
      </c>
      <c r="C667" s="12">
        <v>1E-10</v>
      </c>
      <c r="D667" s="12">
        <v>1</v>
      </c>
      <c r="E667" s="12">
        <v>1</v>
      </c>
      <c r="F667" s="12">
        <v>0</v>
      </c>
      <c r="G667" s="12">
        <f t="shared" si="56"/>
        <v>6.3900000000999082</v>
      </c>
      <c r="H667" s="12">
        <f t="shared" si="60"/>
        <v>6.3900000000999082</v>
      </c>
      <c r="I667" s="13">
        <f t="shared" si="57"/>
        <v>0.99832174379877847</v>
      </c>
      <c r="J667" s="15">
        <f t="shared" si="61"/>
        <v>0.96818290867770196</v>
      </c>
      <c r="L667" s="15">
        <f t="shared" si="58"/>
        <v>6.3900000000999366</v>
      </c>
      <c r="M667" s="15" t="str">
        <f t="shared" si="59"/>
        <v>Passed</v>
      </c>
    </row>
    <row r="668" spans="1:13" x14ac:dyDescent="0.25">
      <c r="A668" s="11">
        <v>0</v>
      </c>
      <c r="B668" s="12">
        <v>1</v>
      </c>
      <c r="C668" s="12">
        <v>1E-10</v>
      </c>
      <c r="D668" s="12">
        <v>1</v>
      </c>
      <c r="E668" s="12">
        <v>1</v>
      </c>
      <c r="F668" s="12">
        <v>0</v>
      </c>
      <c r="G668" s="12">
        <f t="shared" si="56"/>
        <v>6.400000000099908</v>
      </c>
      <c r="H668" s="12">
        <f t="shared" si="60"/>
        <v>6.400000000099908</v>
      </c>
      <c r="I668" s="13">
        <f t="shared" si="57"/>
        <v>0.99833844272699201</v>
      </c>
      <c r="J668" s="15">
        <f t="shared" si="61"/>
        <v>0.96829445230640376</v>
      </c>
      <c r="L668" s="15">
        <f t="shared" si="58"/>
        <v>6.400000000099876</v>
      </c>
      <c r="M668" s="15" t="str">
        <f t="shared" si="59"/>
        <v>Passed</v>
      </c>
    </row>
    <row r="669" spans="1:13" x14ac:dyDescent="0.25">
      <c r="A669" s="11">
        <v>0</v>
      </c>
      <c r="B669" s="12">
        <v>1</v>
      </c>
      <c r="C669" s="12">
        <v>1E-10</v>
      </c>
      <c r="D669" s="12">
        <v>1</v>
      </c>
      <c r="E669" s="12">
        <v>1</v>
      </c>
      <c r="F669" s="12">
        <v>0</v>
      </c>
      <c r="G669" s="12">
        <f t="shared" ref="G669:G732" si="62" xml:space="preserve"> ( (H669) - F669 )/ E669</f>
        <v>6.4100000000999078</v>
      </c>
      <c r="H669" s="12">
        <f t="shared" si="60"/>
        <v>6.4100000000999078</v>
      </c>
      <c r="I669" s="13">
        <f t="shared" ref="I669:I732" si="63" xml:space="preserve"> IF(C669 &gt; 0, ( _xlfn.GAMMA.DIST(G669, D669, E669,TRUE) ), 1 - ( _xlfn.GAMMA.DIST(G669, D669, E669,TRUE) ) )</f>
        <v>0.99835497549809382</v>
      </c>
      <c r="J669" s="15">
        <f t="shared" si="61"/>
        <v>0.96840549922865948</v>
      </c>
      <c r="L669" s="15">
        <f t="shared" ref="L669:L732" si="64" xml:space="preserve"> E669* _xlfn.GAMMA.INV(I669, D669, E669) + F669</f>
        <v>6.4100000000999353</v>
      </c>
      <c r="M669" s="15" t="str">
        <f t="shared" ref="M669:M732" si="65">IF(ABS(L669- H669) &lt;= (ABS(H669) * 0.01), "Passed", "Failed")</f>
        <v>Passed</v>
      </c>
    </row>
    <row r="670" spans="1:13" x14ac:dyDescent="0.25">
      <c r="A670" s="11">
        <v>0</v>
      </c>
      <c r="B670" s="12">
        <v>1</v>
      </c>
      <c r="C670" s="12">
        <v>1E-10</v>
      </c>
      <c r="D670" s="12">
        <v>1</v>
      </c>
      <c r="E670" s="12">
        <v>1</v>
      </c>
      <c r="F670" s="12">
        <v>0</v>
      </c>
      <c r="G670" s="12">
        <f t="shared" si="62"/>
        <v>6.4200000000999076</v>
      </c>
      <c r="H670" s="12">
        <f t="shared" ref="H670:H733" si="66">H669+0.01</f>
        <v>6.4200000000999076</v>
      </c>
      <c r="I670" s="13">
        <f t="shared" si="63"/>
        <v>0.9983713437653744</v>
      </c>
      <c r="J670" s="15">
        <f t="shared" si="61"/>
        <v>0.96851605215676662</v>
      </c>
      <c r="L670" s="15">
        <f t="shared" si="64"/>
        <v>6.4200000000998845</v>
      </c>
      <c r="M670" s="15" t="str">
        <f t="shared" si="65"/>
        <v>Passed</v>
      </c>
    </row>
    <row r="671" spans="1:13" x14ac:dyDescent="0.25">
      <c r="A671" s="11">
        <v>0</v>
      </c>
      <c r="B671" s="12">
        <v>1</v>
      </c>
      <c r="C671" s="12">
        <v>1E-10</v>
      </c>
      <c r="D671" s="12">
        <v>1</v>
      </c>
      <c r="E671" s="12">
        <v>1</v>
      </c>
      <c r="F671" s="12">
        <v>0</v>
      </c>
      <c r="G671" s="12">
        <f t="shared" si="62"/>
        <v>6.4300000000999074</v>
      </c>
      <c r="H671" s="12">
        <f t="shared" si="66"/>
        <v>6.4300000000999074</v>
      </c>
      <c r="I671" s="13">
        <f t="shared" si="63"/>
        <v>0.9983875491656744</v>
      </c>
      <c r="J671" s="15">
        <f t="shared" si="61"/>
        <v>0.96862611378535979</v>
      </c>
      <c r="L671" s="15">
        <f t="shared" si="64"/>
        <v>6.430000000099902</v>
      </c>
      <c r="M671" s="15" t="str">
        <f t="shared" si="65"/>
        <v>Passed</v>
      </c>
    </row>
    <row r="672" spans="1:13" x14ac:dyDescent="0.25">
      <c r="A672" s="11">
        <v>0</v>
      </c>
      <c r="B672" s="12">
        <v>1</v>
      </c>
      <c r="C672" s="12">
        <v>1E-10</v>
      </c>
      <c r="D672" s="12">
        <v>1</v>
      </c>
      <c r="E672" s="12">
        <v>1</v>
      </c>
      <c r="F672" s="12">
        <v>0</v>
      </c>
      <c r="G672" s="12">
        <f t="shared" si="62"/>
        <v>6.4400000000999071</v>
      </c>
      <c r="H672" s="12">
        <f t="shared" si="66"/>
        <v>6.4400000000999071</v>
      </c>
      <c r="I672" s="13">
        <f t="shared" si="63"/>
        <v>0.9984035933195472</v>
      </c>
      <c r="J672" s="15">
        <f t="shared" si="61"/>
        <v>0.96873568679154431</v>
      </c>
      <c r="L672" s="15">
        <f t="shared" si="64"/>
        <v>6.4400000000998796</v>
      </c>
      <c r="M672" s="15" t="str">
        <f t="shared" si="65"/>
        <v>Passed</v>
      </c>
    </row>
    <row r="673" spans="1:13" x14ac:dyDescent="0.25">
      <c r="A673" s="11">
        <v>0</v>
      </c>
      <c r="B673" s="12">
        <v>1</v>
      </c>
      <c r="C673" s="12">
        <v>1E-10</v>
      </c>
      <c r="D673" s="12">
        <v>1</v>
      </c>
      <c r="E673" s="12">
        <v>1</v>
      </c>
      <c r="F673" s="12">
        <v>0</v>
      </c>
      <c r="G673" s="12">
        <f t="shared" si="62"/>
        <v>6.4500000000999069</v>
      </c>
      <c r="H673" s="12">
        <f t="shared" si="66"/>
        <v>6.4500000000999069</v>
      </c>
      <c r="I673" s="13">
        <f t="shared" si="63"/>
        <v>0.99841947783142171</v>
      </c>
      <c r="J673" s="15">
        <f t="shared" si="61"/>
        <v>0.96884477383503009</v>
      </c>
      <c r="L673" s="15">
        <f t="shared" si="64"/>
        <v>6.4500000000999202</v>
      </c>
      <c r="M673" s="15" t="str">
        <f t="shared" si="65"/>
        <v>Passed</v>
      </c>
    </row>
    <row r="674" spans="1:13" x14ac:dyDescent="0.25">
      <c r="A674" s="11">
        <v>0</v>
      </c>
      <c r="B674" s="12">
        <v>1</v>
      </c>
      <c r="C674" s="12">
        <v>1E-10</v>
      </c>
      <c r="D674" s="12">
        <v>1</v>
      </c>
      <c r="E674" s="12">
        <v>1</v>
      </c>
      <c r="F674" s="12">
        <v>0</v>
      </c>
      <c r="G674" s="12">
        <f t="shared" si="62"/>
        <v>6.4600000000999067</v>
      </c>
      <c r="H674" s="12">
        <f t="shared" si="66"/>
        <v>6.4600000000999067</v>
      </c>
      <c r="I674" s="13">
        <f t="shared" si="63"/>
        <v>0.99843520428976218</v>
      </c>
      <c r="J674" s="15">
        <f t="shared" si="61"/>
        <v>0.96895337755826239</v>
      </c>
      <c r="L674" s="15">
        <f t="shared" si="64"/>
        <v>6.4600000000999147</v>
      </c>
      <c r="M674" s="15" t="str">
        <f t="shared" si="65"/>
        <v>Passed</v>
      </c>
    </row>
    <row r="675" spans="1:13" x14ac:dyDescent="0.25">
      <c r="A675" s="11">
        <v>0</v>
      </c>
      <c r="B675" s="12">
        <v>1</v>
      </c>
      <c r="C675" s="12">
        <v>1E-10</v>
      </c>
      <c r="D675" s="12">
        <v>1</v>
      </c>
      <c r="E675" s="12">
        <v>1</v>
      </c>
      <c r="F675" s="12">
        <v>0</v>
      </c>
      <c r="G675" s="12">
        <f t="shared" si="62"/>
        <v>6.4700000000999065</v>
      </c>
      <c r="H675" s="12">
        <f t="shared" si="66"/>
        <v>6.4700000000999065</v>
      </c>
      <c r="I675" s="13">
        <f t="shared" si="63"/>
        <v>0.99845077426722761</v>
      </c>
      <c r="J675" s="15">
        <f t="shared" si="61"/>
        <v>0.96906150058655327</v>
      </c>
      <c r="L675" s="15">
        <f t="shared" si="64"/>
        <v>6.4700000000999021</v>
      </c>
      <c r="M675" s="15" t="str">
        <f t="shared" si="65"/>
        <v>Passed</v>
      </c>
    </row>
    <row r="676" spans="1:13" x14ac:dyDescent="0.25">
      <c r="A676" s="11">
        <v>0</v>
      </c>
      <c r="B676" s="12">
        <v>1</v>
      </c>
      <c r="C676" s="12">
        <v>1E-10</v>
      </c>
      <c r="D676" s="12">
        <v>1</v>
      </c>
      <c r="E676" s="12">
        <v>1</v>
      </c>
      <c r="F676" s="12">
        <v>0</v>
      </c>
      <c r="G676" s="12">
        <f t="shared" si="62"/>
        <v>6.4800000000999063</v>
      </c>
      <c r="H676" s="12">
        <f t="shared" si="66"/>
        <v>6.4800000000999063</v>
      </c>
      <c r="I676" s="13">
        <f t="shared" si="63"/>
        <v>0.99846618932082876</v>
      </c>
      <c r="J676" s="15">
        <f t="shared" si="61"/>
        <v>0.96916914552821098</v>
      </c>
      <c r="L676" s="15">
        <f t="shared" si="64"/>
        <v>6.4800000000998947</v>
      </c>
      <c r="M676" s="15" t="str">
        <f t="shared" si="65"/>
        <v>Passed</v>
      </c>
    </row>
    <row r="677" spans="1:13" x14ac:dyDescent="0.25">
      <c r="A677" s="11">
        <v>0</v>
      </c>
      <c r="B677" s="12">
        <v>1</v>
      </c>
      <c r="C677" s="12">
        <v>1E-10</v>
      </c>
      <c r="D677" s="12">
        <v>1</v>
      </c>
      <c r="E677" s="12">
        <v>1</v>
      </c>
      <c r="F677" s="12">
        <v>0</v>
      </c>
      <c r="G677" s="12">
        <f t="shared" si="62"/>
        <v>6.4900000000999061</v>
      </c>
      <c r="H677" s="12">
        <f t="shared" si="66"/>
        <v>6.4900000000999061</v>
      </c>
      <c r="I677" s="13">
        <f t="shared" si="63"/>
        <v>0.99848145099208385</v>
      </c>
      <c r="J677" s="15">
        <f t="shared" si="61"/>
        <v>0.96927631497466815</v>
      </c>
      <c r="L677" s="15">
        <f t="shared" si="64"/>
        <v>6.4900000000999221</v>
      </c>
      <c r="M677" s="15" t="str">
        <f t="shared" si="65"/>
        <v>Passed</v>
      </c>
    </row>
    <row r="678" spans="1:13" x14ac:dyDescent="0.25">
      <c r="A678" s="11">
        <v>0</v>
      </c>
      <c r="B678" s="12">
        <v>1</v>
      </c>
      <c r="C678" s="12">
        <v>1E-10</v>
      </c>
      <c r="D678" s="12">
        <v>1</v>
      </c>
      <c r="E678" s="12">
        <v>1</v>
      </c>
      <c r="F678" s="12">
        <v>0</v>
      </c>
      <c r="G678" s="12">
        <f t="shared" si="62"/>
        <v>6.5000000000999059</v>
      </c>
      <c r="H678" s="12">
        <f t="shared" si="66"/>
        <v>6.5000000000999059</v>
      </c>
      <c r="I678" s="13">
        <f t="shared" si="63"/>
        <v>0.99849656080717264</v>
      </c>
      <c r="J678" s="15">
        <f t="shared" si="61"/>
        <v>0.96938301150060924</v>
      </c>
      <c r="L678" s="15">
        <f t="shared" si="64"/>
        <v>6.5000000000999121</v>
      </c>
      <c r="M678" s="15" t="str">
        <f t="shared" si="65"/>
        <v>Passed</v>
      </c>
    </row>
    <row r="679" spans="1:13" x14ac:dyDescent="0.25">
      <c r="A679" s="11">
        <v>0</v>
      </c>
      <c r="B679" s="12">
        <v>1</v>
      </c>
      <c r="C679" s="12">
        <v>1E-10</v>
      </c>
      <c r="D679" s="12">
        <v>1</v>
      </c>
      <c r="E679" s="12">
        <v>1</v>
      </c>
      <c r="F679" s="12">
        <v>0</v>
      </c>
      <c r="G679" s="12">
        <f t="shared" si="62"/>
        <v>6.5100000000999056</v>
      </c>
      <c r="H679" s="12">
        <f t="shared" si="66"/>
        <v>6.5100000000999056</v>
      </c>
      <c r="I679" s="13">
        <f t="shared" si="63"/>
        <v>0.99851152027708923</v>
      </c>
      <c r="J679" s="15">
        <f t="shared" si="61"/>
        <v>0.96948923766409723</v>
      </c>
      <c r="L679" s="15">
        <f t="shared" si="64"/>
        <v>6.5100000000998701</v>
      </c>
      <c r="M679" s="15" t="str">
        <f t="shared" si="65"/>
        <v>Passed</v>
      </c>
    </row>
    <row r="680" spans="1:13" x14ac:dyDescent="0.25">
      <c r="A680" s="11">
        <v>0</v>
      </c>
      <c r="B680" s="12">
        <v>1</v>
      </c>
      <c r="C680" s="12">
        <v>1E-10</v>
      </c>
      <c r="D680" s="12">
        <v>1</v>
      </c>
      <c r="E680" s="12">
        <v>1</v>
      </c>
      <c r="F680" s="12">
        <v>0</v>
      </c>
      <c r="G680" s="12">
        <f t="shared" si="62"/>
        <v>6.5200000000999054</v>
      </c>
      <c r="H680" s="12">
        <f t="shared" si="66"/>
        <v>6.5200000000999054</v>
      </c>
      <c r="I680" s="13">
        <f t="shared" si="63"/>
        <v>0.99852633089779319</v>
      </c>
      <c r="J680" s="15">
        <f t="shared" si="61"/>
        <v>0.96959499600669752</v>
      </c>
      <c r="L680" s="15">
        <f t="shared" si="64"/>
        <v>6.520000000099877</v>
      </c>
      <c r="M680" s="15" t="str">
        <f t="shared" si="65"/>
        <v>Passed</v>
      </c>
    </row>
    <row r="681" spans="1:13" x14ac:dyDescent="0.25">
      <c r="A681" s="11">
        <v>0</v>
      </c>
      <c r="B681" s="12">
        <v>1</v>
      </c>
      <c r="C681" s="12">
        <v>1E-10</v>
      </c>
      <c r="D681" s="12">
        <v>1</v>
      </c>
      <c r="E681" s="12">
        <v>1</v>
      </c>
      <c r="F681" s="12">
        <v>0</v>
      </c>
      <c r="G681" s="12">
        <f t="shared" si="62"/>
        <v>6.5300000000999052</v>
      </c>
      <c r="H681" s="12">
        <f t="shared" si="66"/>
        <v>6.5300000000999052</v>
      </c>
      <c r="I681" s="13">
        <f t="shared" si="63"/>
        <v>0.99854099415035891</v>
      </c>
      <c r="J681" s="15">
        <f t="shared" si="61"/>
        <v>0.96970028905360361</v>
      </c>
      <c r="L681" s="15">
        <f t="shared" si="64"/>
        <v>6.5300000000999079</v>
      </c>
      <c r="M681" s="15" t="str">
        <f t="shared" si="65"/>
        <v>Passed</v>
      </c>
    </row>
    <row r="682" spans="1:13" x14ac:dyDescent="0.25">
      <c r="A682" s="11">
        <v>0</v>
      </c>
      <c r="B682" s="12">
        <v>1</v>
      </c>
      <c r="C682" s="12">
        <v>1E-10</v>
      </c>
      <c r="D682" s="12">
        <v>1</v>
      </c>
      <c r="E682" s="12">
        <v>1</v>
      </c>
      <c r="F682" s="12">
        <v>0</v>
      </c>
      <c r="G682" s="12">
        <f t="shared" si="62"/>
        <v>6.540000000099905</v>
      </c>
      <c r="H682" s="12">
        <f t="shared" si="66"/>
        <v>6.540000000099905</v>
      </c>
      <c r="I682" s="13">
        <f t="shared" si="63"/>
        <v>0.99855551150112376</v>
      </c>
      <c r="J682" s="15">
        <f t="shared" si="61"/>
        <v>0.96980511931375868</v>
      </c>
      <c r="L682" s="15">
        <f t="shared" si="64"/>
        <v>6.5400000000998997</v>
      </c>
      <c r="M682" s="15" t="str">
        <f t="shared" si="65"/>
        <v>Passed</v>
      </c>
    </row>
    <row r="683" spans="1:13" x14ac:dyDescent="0.25">
      <c r="A683" s="11">
        <v>0</v>
      </c>
      <c r="B683" s="12">
        <v>1</v>
      </c>
      <c r="C683" s="12">
        <v>1E-10</v>
      </c>
      <c r="D683" s="12">
        <v>1</v>
      </c>
      <c r="E683" s="12">
        <v>1</v>
      </c>
      <c r="F683" s="12">
        <v>0</v>
      </c>
      <c r="G683" s="12">
        <f t="shared" si="62"/>
        <v>6.5500000000999048</v>
      </c>
      <c r="H683" s="12">
        <f t="shared" si="66"/>
        <v>6.5500000000999048</v>
      </c>
      <c r="I683" s="13">
        <f t="shared" si="63"/>
        <v>0.99856988440183503</v>
      </c>
      <c r="J683" s="15">
        <f t="shared" si="61"/>
        <v>0.96990948927997844</v>
      </c>
      <c r="L683" s="15">
        <f t="shared" si="64"/>
        <v>6.5500000000999234</v>
      </c>
      <c r="M683" s="15" t="str">
        <f t="shared" si="65"/>
        <v>Passed</v>
      </c>
    </row>
    <row r="684" spans="1:13" x14ac:dyDescent="0.25">
      <c r="A684" s="11">
        <v>0</v>
      </c>
      <c r="B684" s="12">
        <v>1</v>
      </c>
      <c r="C684" s="12">
        <v>1E-10</v>
      </c>
      <c r="D684" s="12">
        <v>1</v>
      </c>
      <c r="E684" s="12">
        <v>1</v>
      </c>
      <c r="F684" s="12">
        <v>0</v>
      </c>
      <c r="G684" s="12">
        <f t="shared" si="62"/>
        <v>6.5600000000999046</v>
      </c>
      <c r="H684" s="12">
        <f t="shared" si="66"/>
        <v>6.5600000000999046</v>
      </c>
      <c r="I684" s="13">
        <f t="shared" si="63"/>
        <v>0.99858411428979466</v>
      </c>
      <c r="J684" s="15">
        <f t="shared" si="61"/>
        <v>0.97001340142907122</v>
      </c>
      <c r="L684" s="15">
        <f t="shared" si="64"/>
        <v>6.5600000000999081</v>
      </c>
      <c r="M684" s="15" t="str">
        <f t="shared" si="65"/>
        <v>Passed</v>
      </c>
    </row>
    <row r="685" spans="1:13" x14ac:dyDescent="0.25">
      <c r="A685" s="11">
        <v>0</v>
      </c>
      <c r="B685" s="12">
        <v>1</v>
      </c>
      <c r="C685" s="12">
        <v>1E-10</v>
      </c>
      <c r="D685" s="12">
        <v>1</v>
      </c>
      <c r="E685" s="12">
        <v>1</v>
      </c>
      <c r="F685" s="12">
        <v>0</v>
      </c>
      <c r="G685" s="12">
        <f t="shared" si="62"/>
        <v>6.5700000000999044</v>
      </c>
      <c r="H685" s="12">
        <f t="shared" si="66"/>
        <v>6.5700000000999044</v>
      </c>
      <c r="I685" s="13">
        <f t="shared" si="63"/>
        <v>0.99859820258800336</v>
      </c>
      <c r="J685" s="15">
        <f t="shared" ref="J685:J748" si="67">_xlfn.LOGNORM.DIST(H685, 0, 1, TRUE)</f>
        <v>0.97011685822195859</v>
      </c>
      <c r="L685" s="15">
        <f t="shared" si="64"/>
        <v>6.5700000000998955</v>
      </c>
      <c r="M685" s="15" t="str">
        <f t="shared" si="65"/>
        <v>Passed</v>
      </c>
    </row>
    <row r="686" spans="1:13" x14ac:dyDescent="0.25">
      <c r="A686" s="11">
        <v>0</v>
      </c>
      <c r="B686" s="12">
        <v>1</v>
      </c>
      <c r="C686" s="12">
        <v>1E-10</v>
      </c>
      <c r="D686" s="12">
        <v>1</v>
      </c>
      <c r="E686" s="12">
        <v>1</v>
      </c>
      <c r="F686" s="12">
        <v>0</v>
      </c>
      <c r="G686" s="12">
        <f t="shared" si="62"/>
        <v>6.5800000000999042</v>
      </c>
      <c r="H686" s="12">
        <f t="shared" si="66"/>
        <v>6.5800000000999042</v>
      </c>
      <c r="I686" s="13">
        <f t="shared" si="63"/>
        <v>0.99861215070530274</v>
      </c>
      <c r="J686" s="15">
        <f t="shared" si="67"/>
        <v>0.97021986210379374</v>
      </c>
      <c r="L686" s="15">
        <f t="shared" si="64"/>
        <v>6.5800000000999139</v>
      </c>
      <c r="M686" s="15" t="str">
        <f t="shared" si="65"/>
        <v>Passed</v>
      </c>
    </row>
    <row r="687" spans="1:13" x14ac:dyDescent="0.25">
      <c r="A687" s="11">
        <v>0</v>
      </c>
      <c r="B687" s="12">
        <v>1</v>
      </c>
      <c r="C687" s="12">
        <v>1E-10</v>
      </c>
      <c r="D687" s="12">
        <v>1</v>
      </c>
      <c r="E687" s="12">
        <v>1</v>
      </c>
      <c r="F687" s="12">
        <v>0</v>
      </c>
      <c r="G687" s="12">
        <f t="shared" si="62"/>
        <v>6.5900000000999039</v>
      </c>
      <c r="H687" s="12">
        <f t="shared" si="66"/>
        <v>6.5900000000999039</v>
      </c>
      <c r="I687" s="13">
        <f t="shared" si="63"/>
        <v>0.99862596003651605</v>
      </c>
      <c r="J687" s="15">
        <f t="shared" si="67"/>
        <v>0.97032241550407938</v>
      </c>
      <c r="L687" s="15">
        <f t="shared" si="64"/>
        <v>6.5900000000998942</v>
      </c>
      <c r="M687" s="15" t="str">
        <f t="shared" si="65"/>
        <v>Passed</v>
      </c>
    </row>
    <row r="688" spans="1:13" x14ac:dyDescent="0.25">
      <c r="A688" s="11">
        <v>0</v>
      </c>
      <c r="B688" s="12">
        <v>1</v>
      </c>
      <c r="C688" s="12">
        <v>1E-10</v>
      </c>
      <c r="D688" s="12">
        <v>1</v>
      </c>
      <c r="E688" s="12">
        <v>1</v>
      </c>
      <c r="F688" s="12">
        <v>0</v>
      </c>
      <c r="G688" s="12">
        <f t="shared" si="62"/>
        <v>6.6000000000999037</v>
      </c>
      <c r="H688" s="12">
        <f t="shared" si="66"/>
        <v>6.6000000000999037</v>
      </c>
      <c r="I688" s="13">
        <f t="shared" si="63"/>
        <v>0.99863963196258798</v>
      </c>
      <c r="J688" s="15">
        <f t="shared" si="67"/>
        <v>0.97042452083678443</v>
      </c>
      <c r="L688" s="15">
        <f t="shared" si="64"/>
        <v>6.6000000000998806</v>
      </c>
      <c r="M688" s="15" t="str">
        <f t="shared" si="65"/>
        <v>Passed</v>
      </c>
    </row>
    <row r="689" spans="1:13" x14ac:dyDescent="0.25">
      <c r="A689" s="11">
        <v>0</v>
      </c>
      <c r="B689" s="12">
        <v>1</v>
      </c>
      <c r="C689" s="12">
        <v>1E-10</v>
      </c>
      <c r="D689" s="12">
        <v>1</v>
      </c>
      <c r="E689" s="12">
        <v>1</v>
      </c>
      <c r="F689" s="12">
        <v>0</v>
      </c>
      <c r="G689" s="12">
        <f t="shared" si="62"/>
        <v>6.6100000000999035</v>
      </c>
      <c r="H689" s="12">
        <f t="shared" si="66"/>
        <v>6.6100000000999035</v>
      </c>
      <c r="I689" s="13">
        <f t="shared" si="63"/>
        <v>0.99865316785072256</v>
      </c>
      <c r="J689" s="15">
        <f t="shared" si="67"/>
        <v>0.97052618050045991</v>
      </c>
      <c r="L689" s="15">
        <f t="shared" si="64"/>
        <v>6.6100000000998866</v>
      </c>
      <c r="M689" s="15" t="str">
        <f t="shared" si="65"/>
        <v>Passed</v>
      </c>
    </row>
    <row r="690" spans="1:13" x14ac:dyDescent="0.25">
      <c r="A690" s="11">
        <v>0</v>
      </c>
      <c r="B690" s="12">
        <v>1</v>
      </c>
      <c r="C690" s="12">
        <v>1E-10</v>
      </c>
      <c r="D690" s="12">
        <v>1</v>
      </c>
      <c r="E690" s="12">
        <v>1</v>
      </c>
      <c r="F690" s="12">
        <v>0</v>
      </c>
      <c r="G690" s="12">
        <f t="shared" si="62"/>
        <v>6.6200000000999033</v>
      </c>
      <c r="H690" s="12">
        <f t="shared" si="66"/>
        <v>6.6200000000999033</v>
      </c>
      <c r="I690" s="13">
        <f t="shared" si="63"/>
        <v>0.99866656905451989</v>
      </c>
      <c r="J690" s="15">
        <f t="shared" si="67"/>
        <v>0.97062739687835375</v>
      </c>
      <c r="L690" s="15">
        <f t="shared" si="64"/>
        <v>6.6200000000999317</v>
      </c>
      <c r="M690" s="15" t="str">
        <f t="shared" si="65"/>
        <v>Passed</v>
      </c>
    </row>
    <row r="691" spans="1:13" x14ac:dyDescent="0.25">
      <c r="A691" s="11">
        <v>0</v>
      </c>
      <c r="B691" s="12">
        <v>1</v>
      </c>
      <c r="C691" s="12">
        <v>1E-10</v>
      </c>
      <c r="D691" s="12">
        <v>1</v>
      </c>
      <c r="E691" s="12">
        <v>1</v>
      </c>
      <c r="F691" s="12">
        <v>0</v>
      </c>
      <c r="G691" s="12">
        <f t="shared" si="62"/>
        <v>6.6300000000999031</v>
      </c>
      <c r="H691" s="12">
        <f t="shared" si="66"/>
        <v>6.6300000000999031</v>
      </c>
      <c r="I691" s="13">
        <f t="shared" si="63"/>
        <v>0.99867983691411144</v>
      </c>
      <c r="J691" s="15">
        <f t="shared" si="67"/>
        <v>0.97072817233852449</v>
      </c>
      <c r="L691" s="15">
        <f t="shared" si="64"/>
        <v>6.6300000000999448</v>
      </c>
      <c r="M691" s="15" t="str">
        <f t="shared" si="65"/>
        <v>Passed</v>
      </c>
    </row>
    <row r="692" spans="1:13" x14ac:dyDescent="0.25">
      <c r="A692" s="11">
        <v>0</v>
      </c>
      <c r="B692" s="12">
        <v>1</v>
      </c>
      <c r="C692" s="12">
        <v>1E-10</v>
      </c>
      <c r="D692" s="12">
        <v>1</v>
      </c>
      <c r="E692" s="12">
        <v>1</v>
      </c>
      <c r="F692" s="12">
        <v>0</v>
      </c>
      <c r="G692" s="12">
        <f t="shared" si="62"/>
        <v>6.6400000000999029</v>
      </c>
      <c r="H692" s="12">
        <f t="shared" si="66"/>
        <v>6.6400000000999029</v>
      </c>
      <c r="I692" s="13">
        <f t="shared" si="63"/>
        <v>0.99869297275629421</v>
      </c>
      <c r="J692" s="15">
        <f t="shared" si="67"/>
        <v>0.97082850923395425</v>
      </c>
      <c r="L692" s="15">
        <f t="shared" si="64"/>
        <v>6.6400000000999162</v>
      </c>
      <c r="M692" s="15" t="str">
        <f t="shared" si="65"/>
        <v>Passed</v>
      </c>
    </row>
    <row r="693" spans="1:13" x14ac:dyDescent="0.25">
      <c r="A693" s="11">
        <v>0</v>
      </c>
      <c r="B693" s="12">
        <v>1</v>
      </c>
      <c r="C693" s="12">
        <v>1E-10</v>
      </c>
      <c r="D693" s="12">
        <v>1</v>
      </c>
      <c r="E693" s="12">
        <v>1</v>
      </c>
      <c r="F693" s="12">
        <v>0</v>
      </c>
      <c r="G693" s="12">
        <f t="shared" si="62"/>
        <v>6.6500000000999027</v>
      </c>
      <c r="H693" s="12">
        <f t="shared" si="66"/>
        <v>6.6500000000999027</v>
      </c>
      <c r="I693" s="13">
        <f t="shared" si="63"/>
        <v>0.99870597789466342</v>
      </c>
      <c r="J693" s="15">
        <f t="shared" si="67"/>
        <v>0.97092840990266072</v>
      </c>
      <c r="L693" s="15">
        <f t="shared" si="64"/>
        <v>6.6500000000998973</v>
      </c>
      <c r="M693" s="15" t="str">
        <f t="shared" si="65"/>
        <v>Passed</v>
      </c>
    </row>
    <row r="694" spans="1:13" x14ac:dyDescent="0.25">
      <c r="A694" s="11">
        <v>0</v>
      </c>
      <c r="B694" s="12">
        <v>1</v>
      </c>
      <c r="C694" s="12">
        <v>1E-10</v>
      </c>
      <c r="D694" s="12">
        <v>1</v>
      </c>
      <c r="E694" s="12">
        <v>1</v>
      </c>
      <c r="F694" s="12">
        <v>0</v>
      </c>
      <c r="G694" s="12">
        <f t="shared" si="62"/>
        <v>6.6600000000999025</v>
      </c>
      <c r="H694" s="12">
        <f t="shared" si="66"/>
        <v>6.6600000000999025</v>
      </c>
      <c r="I694" s="13">
        <f t="shared" si="63"/>
        <v>0.99871885362974377</v>
      </c>
      <c r="J694" s="15">
        <f t="shared" si="67"/>
        <v>0.97102787666780788</v>
      </c>
      <c r="L694" s="15">
        <f t="shared" si="64"/>
        <v>6.6600000000998998</v>
      </c>
      <c r="M694" s="15" t="str">
        <f t="shared" si="65"/>
        <v>Passed</v>
      </c>
    </row>
    <row r="695" spans="1:13" x14ac:dyDescent="0.25">
      <c r="A695" s="11">
        <v>0</v>
      </c>
      <c r="B695" s="12">
        <v>1</v>
      </c>
      <c r="C695" s="12">
        <v>1E-10</v>
      </c>
      <c r="D695" s="12">
        <v>1</v>
      </c>
      <c r="E695" s="12">
        <v>1</v>
      </c>
      <c r="F695" s="12">
        <v>0</v>
      </c>
      <c r="G695" s="12">
        <f t="shared" si="62"/>
        <v>6.6700000000999022</v>
      </c>
      <c r="H695" s="12">
        <f t="shared" si="66"/>
        <v>6.6700000000999022</v>
      </c>
      <c r="I695" s="13">
        <f t="shared" si="63"/>
        <v>0.99873160124911953</v>
      </c>
      <c r="J695" s="15">
        <f t="shared" si="67"/>
        <v>0.97112691183781596</v>
      </c>
      <c r="L695" s="15">
        <f t="shared" si="64"/>
        <v>6.6700000000999413</v>
      </c>
      <c r="M695" s="15" t="str">
        <f t="shared" si="65"/>
        <v>Passed</v>
      </c>
    </row>
    <row r="696" spans="1:13" x14ac:dyDescent="0.25">
      <c r="A696" s="11">
        <v>0</v>
      </c>
      <c r="B696" s="12">
        <v>1</v>
      </c>
      <c r="C696" s="12">
        <v>1E-10</v>
      </c>
      <c r="D696" s="12">
        <v>1</v>
      </c>
      <c r="E696" s="12">
        <v>1</v>
      </c>
      <c r="F696" s="12">
        <v>0</v>
      </c>
      <c r="G696" s="12">
        <f t="shared" si="62"/>
        <v>6.680000000099902</v>
      </c>
      <c r="H696" s="12">
        <f t="shared" si="66"/>
        <v>6.680000000099902</v>
      </c>
      <c r="I696" s="13">
        <f t="shared" si="63"/>
        <v>0.99874422202756308</v>
      </c>
      <c r="J696" s="15">
        <f t="shared" si="67"/>
        <v>0.97122551770647092</v>
      </c>
      <c r="L696" s="15">
        <f t="shared" si="64"/>
        <v>6.6800000000998958</v>
      </c>
      <c r="M696" s="15" t="str">
        <f t="shared" si="65"/>
        <v>Passed</v>
      </c>
    </row>
    <row r="697" spans="1:13" x14ac:dyDescent="0.25">
      <c r="A697" s="11">
        <v>0</v>
      </c>
      <c r="B697" s="12">
        <v>1</v>
      </c>
      <c r="C697" s="12">
        <v>1E-10</v>
      </c>
      <c r="D697" s="12">
        <v>1</v>
      </c>
      <c r="E697" s="12">
        <v>1</v>
      </c>
      <c r="F697" s="12">
        <v>0</v>
      </c>
      <c r="G697" s="12">
        <f t="shared" si="62"/>
        <v>6.6900000000999018</v>
      </c>
      <c r="H697" s="12">
        <f t="shared" si="66"/>
        <v>6.6900000000999018</v>
      </c>
      <c r="I697" s="13">
        <f t="shared" si="63"/>
        <v>0.99875671722716297</v>
      </c>
      <c r="J697" s="15">
        <f t="shared" si="67"/>
        <v>0.97132369655303208</v>
      </c>
      <c r="L697" s="15">
        <f t="shared" si="64"/>
        <v>6.6900000000999063</v>
      </c>
      <c r="M697" s="15" t="str">
        <f t="shared" si="65"/>
        <v>Passed</v>
      </c>
    </row>
    <row r="698" spans="1:13" x14ac:dyDescent="0.25">
      <c r="A698" s="11">
        <v>0</v>
      </c>
      <c r="B698" s="12">
        <v>1</v>
      </c>
      <c r="C698" s="12">
        <v>1E-10</v>
      </c>
      <c r="D698" s="12">
        <v>1</v>
      </c>
      <c r="E698" s="12">
        <v>1</v>
      </c>
      <c r="F698" s="12">
        <v>0</v>
      </c>
      <c r="G698" s="12">
        <f t="shared" si="62"/>
        <v>6.7000000000999016</v>
      </c>
      <c r="H698" s="12">
        <f t="shared" si="66"/>
        <v>6.7000000000999016</v>
      </c>
      <c r="I698" s="13">
        <f t="shared" si="63"/>
        <v>0.99876908809744946</v>
      </c>
      <c r="J698" s="15">
        <f t="shared" si="67"/>
        <v>0.97142145064233987</v>
      </c>
      <c r="L698" s="15">
        <f t="shared" si="64"/>
        <v>6.7000000000998821</v>
      </c>
      <c r="M698" s="15" t="str">
        <f t="shared" si="65"/>
        <v>Passed</v>
      </c>
    </row>
    <row r="699" spans="1:13" x14ac:dyDescent="0.25">
      <c r="A699" s="11">
        <v>0</v>
      </c>
      <c r="B699" s="12">
        <v>1</v>
      </c>
      <c r="C699" s="12">
        <v>1E-10</v>
      </c>
      <c r="D699" s="12">
        <v>1</v>
      </c>
      <c r="E699" s="12">
        <v>1</v>
      </c>
      <c r="F699" s="12">
        <v>0</v>
      </c>
      <c r="G699" s="12">
        <f t="shared" si="62"/>
        <v>6.7100000000999014</v>
      </c>
      <c r="H699" s="12">
        <f t="shared" si="66"/>
        <v>6.7100000000999014</v>
      </c>
      <c r="I699" s="13">
        <f t="shared" si="63"/>
        <v>0.99878133587551998</v>
      </c>
      <c r="J699" s="15">
        <f t="shared" si="67"/>
        <v>0.97151878222492138</v>
      </c>
      <c r="L699" s="15">
        <f t="shared" si="64"/>
        <v>6.7100000000998916</v>
      </c>
      <c r="M699" s="15" t="str">
        <f t="shared" si="65"/>
        <v>Passed</v>
      </c>
    </row>
    <row r="700" spans="1:13" x14ac:dyDescent="0.25">
      <c r="A700" s="11">
        <v>0</v>
      </c>
      <c r="B700" s="12">
        <v>1</v>
      </c>
      <c r="C700" s="12">
        <v>1E-10</v>
      </c>
      <c r="D700" s="12">
        <v>1</v>
      </c>
      <c r="E700" s="12">
        <v>1</v>
      </c>
      <c r="F700" s="12">
        <v>0</v>
      </c>
      <c r="G700" s="12">
        <f t="shared" si="62"/>
        <v>6.7200000000999012</v>
      </c>
      <c r="H700" s="12">
        <f t="shared" si="66"/>
        <v>6.7200000000999012</v>
      </c>
      <c r="I700" s="13">
        <f t="shared" si="63"/>
        <v>0.99879346178616246</v>
      </c>
      <c r="J700" s="15">
        <f t="shared" si="67"/>
        <v>0.97161569353709698</v>
      </c>
      <c r="L700" s="15">
        <f t="shared" si="64"/>
        <v>6.7200000000998745</v>
      </c>
      <c r="M700" s="15" t="str">
        <f t="shared" si="65"/>
        <v>Passed</v>
      </c>
    </row>
    <row r="701" spans="1:13" x14ac:dyDescent="0.25">
      <c r="A701" s="11">
        <v>0</v>
      </c>
      <c r="B701" s="12">
        <v>1</v>
      </c>
      <c r="C701" s="12">
        <v>1E-10</v>
      </c>
      <c r="D701" s="12">
        <v>1</v>
      </c>
      <c r="E701" s="12">
        <v>1</v>
      </c>
      <c r="F701" s="12">
        <v>0</v>
      </c>
      <c r="G701" s="12">
        <f t="shared" si="62"/>
        <v>6.730000000099901</v>
      </c>
      <c r="H701" s="12">
        <f t="shared" si="66"/>
        <v>6.730000000099901</v>
      </c>
      <c r="I701" s="13">
        <f t="shared" si="63"/>
        <v>0.99880546704197815</v>
      </c>
      <c r="J701" s="15">
        <f t="shared" si="67"/>
        <v>0.9717121868010834</v>
      </c>
      <c r="L701" s="15">
        <f t="shared" si="64"/>
        <v>6.7300000000998894</v>
      </c>
      <c r="M701" s="15" t="str">
        <f t="shared" si="65"/>
        <v>Passed</v>
      </c>
    </row>
    <row r="702" spans="1:13" x14ac:dyDescent="0.25">
      <c r="A702" s="11">
        <v>0</v>
      </c>
      <c r="B702" s="12">
        <v>1</v>
      </c>
      <c r="C702" s="12">
        <v>1E-10</v>
      </c>
      <c r="D702" s="12">
        <v>1</v>
      </c>
      <c r="E702" s="12">
        <v>1</v>
      </c>
      <c r="F702" s="12">
        <v>0</v>
      </c>
      <c r="G702" s="12">
        <f t="shared" si="62"/>
        <v>6.7400000000999007</v>
      </c>
      <c r="H702" s="12">
        <f t="shared" si="66"/>
        <v>6.7400000000999007</v>
      </c>
      <c r="I702" s="13">
        <f t="shared" si="63"/>
        <v>0.99881735284350259</v>
      </c>
      <c r="J702" s="15">
        <f t="shared" si="67"/>
        <v>0.97180826422509881</v>
      </c>
      <c r="L702" s="15">
        <f t="shared" si="64"/>
        <v>6.7400000000999167</v>
      </c>
      <c r="M702" s="15" t="str">
        <f t="shared" si="65"/>
        <v>Passed</v>
      </c>
    </row>
    <row r="703" spans="1:13" x14ac:dyDescent="0.25">
      <c r="A703" s="11">
        <v>0</v>
      </c>
      <c r="B703" s="12">
        <v>1</v>
      </c>
      <c r="C703" s="12">
        <v>1E-10</v>
      </c>
      <c r="D703" s="12">
        <v>1</v>
      </c>
      <c r="E703" s="12">
        <v>1</v>
      </c>
      <c r="F703" s="12">
        <v>0</v>
      </c>
      <c r="G703" s="12">
        <f t="shared" si="62"/>
        <v>6.7500000000999005</v>
      </c>
      <c r="H703" s="12">
        <f t="shared" si="66"/>
        <v>6.7500000000999005</v>
      </c>
      <c r="I703" s="13">
        <f t="shared" si="63"/>
        <v>0.99882912037932581</v>
      </c>
      <c r="J703" s="15">
        <f t="shared" si="67"/>
        <v>0.97190392800346448</v>
      </c>
      <c r="L703" s="15">
        <f t="shared" si="64"/>
        <v>6.7500000000999094</v>
      </c>
      <c r="M703" s="15" t="str">
        <f t="shared" si="65"/>
        <v>Passed</v>
      </c>
    </row>
    <row r="704" spans="1:13" x14ac:dyDescent="0.25">
      <c r="A704" s="11">
        <v>0</v>
      </c>
      <c r="B704" s="12">
        <v>1</v>
      </c>
      <c r="C704" s="12">
        <v>1E-10</v>
      </c>
      <c r="D704" s="12">
        <v>1</v>
      </c>
      <c r="E704" s="12">
        <v>1</v>
      </c>
      <c r="F704" s="12">
        <v>0</v>
      </c>
      <c r="G704" s="12">
        <f t="shared" si="62"/>
        <v>6.7600000000999003</v>
      </c>
      <c r="H704" s="12">
        <f t="shared" si="66"/>
        <v>6.7600000000999003</v>
      </c>
      <c r="I704" s="13">
        <f t="shared" si="63"/>
        <v>0.99884077082621125</v>
      </c>
      <c r="J704" s="15">
        <f t="shared" si="67"/>
        <v>0.9719991803167074</v>
      </c>
      <c r="L704" s="15">
        <f t="shared" si="64"/>
        <v>6.7600000000999341</v>
      </c>
      <c r="M704" s="15" t="str">
        <f t="shared" si="65"/>
        <v>Passed</v>
      </c>
    </row>
    <row r="705" spans="1:13" x14ac:dyDescent="0.25">
      <c r="A705" s="11">
        <v>0</v>
      </c>
      <c r="B705" s="12">
        <v>1</v>
      </c>
      <c r="C705" s="12">
        <v>1E-10</v>
      </c>
      <c r="D705" s="12">
        <v>1</v>
      </c>
      <c r="E705" s="12">
        <v>1</v>
      </c>
      <c r="F705" s="12">
        <v>0</v>
      </c>
      <c r="G705" s="12">
        <f t="shared" si="62"/>
        <v>6.7700000000999001</v>
      </c>
      <c r="H705" s="12">
        <f t="shared" si="66"/>
        <v>6.7700000000999001</v>
      </c>
      <c r="I705" s="13">
        <f t="shared" si="63"/>
        <v>0.99885230534921321</v>
      </c>
      <c r="J705" s="15">
        <f t="shared" si="67"/>
        <v>0.97209402333166084</v>
      </c>
      <c r="L705" s="15">
        <f t="shared" si="64"/>
        <v>6.7700000000998832</v>
      </c>
      <c r="M705" s="15" t="str">
        <f t="shared" si="65"/>
        <v>Passed</v>
      </c>
    </row>
    <row r="706" spans="1:13" x14ac:dyDescent="0.25">
      <c r="A706" s="11">
        <v>0</v>
      </c>
      <c r="B706" s="12">
        <v>1</v>
      </c>
      <c r="C706" s="12">
        <v>1E-10</v>
      </c>
      <c r="D706" s="12">
        <v>1</v>
      </c>
      <c r="E706" s="12">
        <v>1</v>
      </c>
      <c r="F706" s="12">
        <v>0</v>
      </c>
      <c r="G706" s="12">
        <f t="shared" si="62"/>
        <v>6.7800000000998999</v>
      </c>
      <c r="H706" s="12">
        <f t="shared" si="66"/>
        <v>6.7800000000998999</v>
      </c>
      <c r="I706" s="13">
        <f t="shared" si="63"/>
        <v>0.99886372510179378</v>
      </c>
      <c r="J706" s="15">
        <f t="shared" si="67"/>
        <v>0.97218845920156527</v>
      </c>
      <c r="L706" s="15">
        <f t="shared" si="64"/>
        <v>6.7800000000999248</v>
      </c>
      <c r="M706" s="15" t="str">
        <f t="shared" si="65"/>
        <v>Passed</v>
      </c>
    </row>
    <row r="707" spans="1:13" x14ac:dyDescent="0.25">
      <c r="A707" s="11">
        <v>0</v>
      </c>
      <c r="B707" s="12">
        <v>1</v>
      </c>
      <c r="C707" s="12">
        <v>1E-10</v>
      </c>
      <c r="D707" s="12">
        <v>1</v>
      </c>
      <c r="E707" s="12">
        <v>1</v>
      </c>
      <c r="F707" s="12">
        <v>0</v>
      </c>
      <c r="G707" s="12">
        <f t="shared" si="62"/>
        <v>6.7900000000998997</v>
      </c>
      <c r="H707" s="12">
        <f t="shared" si="66"/>
        <v>6.7900000000998997</v>
      </c>
      <c r="I707" s="13">
        <f t="shared" si="63"/>
        <v>0.99887503122593757</v>
      </c>
      <c r="J707" s="15">
        <f t="shared" si="67"/>
        <v>0.97228249006616674</v>
      </c>
      <c r="L707" s="15">
        <f t="shared" si="64"/>
        <v>6.790000000099921</v>
      </c>
      <c r="M707" s="15" t="str">
        <f t="shared" si="65"/>
        <v>Passed</v>
      </c>
    </row>
    <row r="708" spans="1:13" x14ac:dyDescent="0.25">
      <c r="A708" s="11">
        <v>0</v>
      </c>
      <c r="B708" s="12">
        <v>1</v>
      </c>
      <c r="C708" s="12">
        <v>1E-10</v>
      </c>
      <c r="D708" s="12">
        <v>1</v>
      </c>
      <c r="E708" s="12">
        <v>1</v>
      </c>
      <c r="F708" s="12">
        <v>0</v>
      </c>
      <c r="G708" s="12">
        <f t="shared" si="62"/>
        <v>6.8000000000998995</v>
      </c>
      <c r="H708" s="12">
        <f t="shared" si="66"/>
        <v>6.8000000000998995</v>
      </c>
      <c r="I708" s="13">
        <f t="shared" si="63"/>
        <v>0.99888622485226641</v>
      </c>
      <c r="J708" s="15">
        <f t="shared" si="67"/>
        <v>0.97237611805181656</v>
      </c>
      <c r="L708" s="15">
        <f t="shared" si="64"/>
        <v>6.8000000000998551</v>
      </c>
      <c r="M708" s="15" t="str">
        <f t="shared" si="65"/>
        <v>Passed</v>
      </c>
    </row>
    <row r="709" spans="1:13" x14ac:dyDescent="0.25">
      <c r="A709" s="11">
        <v>0</v>
      </c>
      <c r="B709" s="12">
        <v>1</v>
      </c>
      <c r="C709" s="12">
        <v>1E-10</v>
      </c>
      <c r="D709" s="12">
        <v>1</v>
      </c>
      <c r="E709" s="12">
        <v>1</v>
      </c>
      <c r="F709" s="12">
        <v>0</v>
      </c>
      <c r="G709" s="12">
        <f t="shared" si="62"/>
        <v>6.8100000000998993</v>
      </c>
      <c r="H709" s="12">
        <f t="shared" si="66"/>
        <v>6.8100000000998993</v>
      </c>
      <c r="I709" s="13">
        <f t="shared" si="63"/>
        <v>0.99889730710015245</v>
      </c>
      <c r="J709" s="15">
        <f t="shared" si="67"/>
        <v>0.97246934527156792</v>
      </c>
      <c r="L709" s="15">
        <f t="shared" si="64"/>
        <v>6.8100000000998975</v>
      </c>
      <c r="M709" s="15" t="str">
        <f t="shared" si="65"/>
        <v>Passed</v>
      </c>
    </row>
    <row r="710" spans="1:13" x14ac:dyDescent="0.25">
      <c r="A710" s="11">
        <v>0</v>
      </c>
      <c r="B710" s="12">
        <v>1</v>
      </c>
      <c r="C710" s="12">
        <v>1E-10</v>
      </c>
      <c r="D710" s="12">
        <v>1</v>
      </c>
      <c r="E710" s="12">
        <v>1</v>
      </c>
      <c r="F710" s="12">
        <v>0</v>
      </c>
      <c r="G710" s="12">
        <f t="shared" si="62"/>
        <v>6.820000000099899</v>
      </c>
      <c r="H710" s="12">
        <f t="shared" si="66"/>
        <v>6.820000000099899</v>
      </c>
      <c r="I710" s="13">
        <f t="shared" si="63"/>
        <v>0.99890827907782953</v>
      </c>
      <c r="J710" s="15">
        <f t="shared" si="67"/>
        <v>0.97256217382527366</v>
      </c>
      <c r="L710" s="15">
        <f t="shared" si="64"/>
        <v>6.8200000000998804</v>
      </c>
      <c r="M710" s="15" t="str">
        <f t="shared" si="65"/>
        <v>Passed</v>
      </c>
    </row>
    <row r="711" spans="1:13" x14ac:dyDescent="0.25">
      <c r="A711" s="11">
        <v>0</v>
      </c>
      <c r="B711" s="12">
        <v>1</v>
      </c>
      <c r="C711" s="12">
        <v>1E-10</v>
      </c>
      <c r="D711" s="12">
        <v>1</v>
      </c>
      <c r="E711" s="12">
        <v>1</v>
      </c>
      <c r="F711" s="12">
        <v>0</v>
      </c>
      <c r="G711" s="12">
        <f t="shared" si="62"/>
        <v>6.8300000000998988</v>
      </c>
      <c r="H711" s="12">
        <f t="shared" si="66"/>
        <v>6.8300000000998988</v>
      </c>
      <c r="I711" s="13">
        <f t="shared" si="63"/>
        <v>0.99891914188250464</v>
      </c>
      <c r="J711" s="15">
        <f t="shared" si="67"/>
        <v>0.97265460579968177</v>
      </c>
      <c r="L711" s="15">
        <f t="shared" si="64"/>
        <v>6.8300000000998775</v>
      </c>
      <c r="M711" s="15" t="str">
        <f t="shared" si="65"/>
        <v>Passed</v>
      </c>
    </row>
    <row r="712" spans="1:13" x14ac:dyDescent="0.25">
      <c r="A712" s="11">
        <v>0</v>
      </c>
      <c r="B712" s="12">
        <v>1</v>
      </c>
      <c r="C712" s="12">
        <v>1E-10</v>
      </c>
      <c r="D712" s="12">
        <v>1</v>
      </c>
      <c r="E712" s="12">
        <v>1</v>
      </c>
      <c r="F712" s="12">
        <v>0</v>
      </c>
      <c r="G712" s="12">
        <f t="shared" si="62"/>
        <v>6.8400000000998986</v>
      </c>
      <c r="H712" s="12">
        <f t="shared" si="66"/>
        <v>6.8400000000998986</v>
      </c>
      <c r="I712" s="13">
        <f t="shared" si="63"/>
        <v>0.99892989660046727</v>
      </c>
      <c r="J712" s="15">
        <f t="shared" si="67"/>
        <v>0.97274664326853133</v>
      </c>
      <c r="L712" s="15">
        <f t="shared" si="64"/>
        <v>6.8400000000998737</v>
      </c>
      <c r="M712" s="15" t="str">
        <f t="shared" si="65"/>
        <v>Passed</v>
      </c>
    </row>
    <row r="713" spans="1:13" x14ac:dyDescent="0.25">
      <c r="A713" s="11">
        <v>0</v>
      </c>
      <c r="B713" s="12">
        <v>1</v>
      </c>
      <c r="C713" s="12">
        <v>1E-10</v>
      </c>
      <c r="D713" s="12">
        <v>1</v>
      </c>
      <c r="E713" s="12">
        <v>1</v>
      </c>
      <c r="F713" s="12">
        <v>0</v>
      </c>
      <c r="G713" s="12">
        <f t="shared" si="62"/>
        <v>6.8500000000998984</v>
      </c>
      <c r="H713" s="12">
        <f t="shared" si="66"/>
        <v>6.8500000000998984</v>
      </c>
      <c r="I713" s="13">
        <f t="shared" si="63"/>
        <v>0.99894054430719825</v>
      </c>
      <c r="J713" s="15">
        <f t="shared" si="67"/>
        <v>0.97283828829264607</v>
      </c>
      <c r="L713" s="15">
        <f t="shared" si="64"/>
        <v>6.8500000000999215</v>
      </c>
      <c r="M713" s="15" t="str">
        <f t="shared" si="65"/>
        <v>Passed</v>
      </c>
    </row>
    <row r="714" spans="1:13" x14ac:dyDescent="0.25">
      <c r="A714" s="11">
        <v>0</v>
      </c>
      <c r="B714" s="12">
        <v>1</v>
      </c>
      <c r="C714" s="12">
        <v>1E-10</v>
      </c>
      <c r="D714" s="12">
        <v>1</v>
      </c>
      <c r="E714" s="12">
        <v>1</v>
      </c>
      <c r="F714" s="12">
        <v>0</v>
      </c>
      <c r="G714" s="12">
        <f t="shared" si="62"/>
        <v>6.8600000000998982</v>
      </c>
      <c r="H714" s="12">
        <f t="shared" si="66"/>
        <v>6.8600000000998982</v>
      </c>
      <c r="I714" s="13">
        <f t="shared" si="63"/>
        <v>0.99895108606747696</v>
      </c>
      <c r="J714" s="15">
        <f t="shared" si="67"/>
        <v>0.9729295429200292</v>
      </c>
      <c r="L714" s="15">
        <f t="shared" si="64"/>
        <v>6.8600000000998609</v>
      </c>
      <c r="M714" s="15" t="str">
        <f t="shared" si="65"/>
        <v>Passed</v>
      </c>
    </row>
    <row r="715" spans="1:13" x14ac:dyDescent="0.25">
      <c r="A715" s="11">
        <v>0</v>
      </c>
      <c r="B715" s="12">
        <v>1</v>
      </c>
      <c r="C715" s="12">
        <v>1E-10</v>
      </c>
      <c r="D715" s="12">
        <v>1</v>
      </c>
      <c r="E715" s="12">
        <v>1</v>
      </c>
      <c r="F715" s="12">
        <v>0</v>
      </c>
      <c r="G715" s="12">
        <f t="shared" si="62"/>
        <v>6.870000000099898</v>
      </c>
      <c r="H715" s="12">
        <f t="shared" si="66"/>
        <v>6.870000000099898</v>
      </c>
      <c r="I715" s="13">
        <f t="shared" si="63"/>
        <v>0.99896152293548846</v>
      </c>
      <c r="J715" s="15">
        <f t="shared" si="67"/>
        <v>0.97302040918595545</v>
      </c>
      <c r="L715" s="15">
        <f t="shared" si="64"/>
        <v>6.8700000000999379</v>
      </c>
      <c r="M715" s="15" t="str">
        <f t="shared" si="65"/>
        <v>Passed</v>
      </c>
    </row>
    <row r="716" spans="1:13" x14ac:dyDescent="0.25">
      <c r="A716" s="11">
        <v>0</v>
      </c>
      <c r="B716" s="12">
        <v>1</v>
      </c>
      <c r="C716" s="12">
        <v>1E-10</v>
      </c>
      <c r="D716" s="12">
        <v>1</v>
      </c>
      <c r="E716" s="12">
        <v>1</v>
      </c>
      <c r="F716" s="12">
        <v>0</v>
      </c>
      <c r="G716" s="12">
        <f t="shared" si="62"/>
        <v>6.8800000000998978</v>
      </c>
      <c r="H716" s="12">
        <f t="shared" si="66"/>
        <v>6.8800000000998978</v>
      </c>
      <c r="I716" s="13">
        <f t="shared" si="63"/>
        <v>0.99897185595492799</v>
      </c>
      <c r="J716" s="15">
        <f t="shared" si="67"/>
        <v>0.97311088911306365</v>
      </c>
      <c r="L716" s="15">
        <f t="shared" si="64"/>
        <v>6.8800000000999075</v>
      </c>
      <c r="M716" s="15" t="str">
        <f t="shared" si="65"/>
        <v>Passed</v>
      </c>
    </row>
    <row r="717" spans="1:13" x14ac:dyDescent="0.25">
      <c r="A717" s="11">
        <v>0</v>
      </c>
      <c r="B717" s="12">
        <v>1</v>
      </c>
      <c r="C717" s="12">
        <v>1E-10</v>
      </c>
      <c r="D717" s="12">
        <v>1</v>
      </c>
      <c r="E717" s="12">
        <v>1</v>
      </c>
      <c r="F717" s="12">
        <v>0</v>
      </c>
      <c r="G717" s="12">
        <f t="shared" si="62"/>
        <v>6.8900000000998975</v>
      </c>
      <c r="H717" s="12">
        <f t="shared" si="66"/>
        <v>6.8900000000998975</v>
      </c>
      <c r="I717" s="13">
        <f t="shared" si="63"/>
        <v>0.99898208615910622</v>
      </c>
      <c r="J717" s="15">
        <f t="shared" si="67"/>
        <v>0.97320098471144811</v>
      </c>
      <c r="L717" s="15">
        <f t="shared" si="64"/>
        <v>6.8900000000998691</v>
      </c>
      <c r="M717" s="15" t="str">
        <f t="shared" si="65"/>
        <v>Passed</v>
      </c>
    </row>
    <row r="718" spans="1:13" x14ac:dyDescent="0.25">
      <c r="A718" s="11">
        <v>0</v>
      </c>
      <c r="B718" s="12">
        <v>1</v>
      </c>
      <c r="C718" s="12">
        <v>1E-10</v>
      </c>
      <c r="D718" s="12">
        <v>1</v>
      </c>
      <c r="E718" s="12">
        <v>1</v>
      </c>
      <c r="F718" s="12">
        <v>0</v>
      </c>
      <c r="G718" s="12">
        <f t="shared" si="62"/>
        <v>6.9000000000998973</v>
      </c>
      <c r="H718" s="12">
        <f t="shared" si="66"/>
        <v>6.9000000000998973</v>
      </c>
      <c r="I718" s="13">
        <f t="shared" si="63"/>
        <v>0.99899221457105214</v>
      </c>
      <c r="J718" s="15">
        <f t="shared" si="67"/>
        <v>0.97329069797874912</v>
      </c>
      <c r="L718" s="15">
        <f t="shared" si="64"/>
        <v>6.9000000000998725</v>
      </c>
      <c r="M718" s="15" t="str">
        <f t="shared" si="65"/>
        <v>Passed</v>
      </c>
    </row>
    <row r="719" spans="1:13" x14ac:dyDescent="0.25">
      <c r="A719" s="11">
        <v>0</v>
      </c>
      <c r="B719" s="12">
        <v>1</v>
      </c>
      <c r="C719" s="12">
        <v>1E-10</v>
      </c>
      <c r="D719" s="12">
        <v>1</v>
      </c>
      <c r="E719" s="12">
        <v>1</v>
      </c>
      <c r="F719" s="12">
        <v>0</v>
      </c>
      <c r="G719" s="12">
        <f t="shared" si="62"/>
        <v>6.9100000000998971</v>
      </c>
      <c r="H719" s="12">
        <f t="shared" si="66"/>
        <v>6.9100000000998971</v>
      </c>
      <c r="I719" s="13">
        <f t="shared" si="63"/>
        <v>0.99900224220361533</v>
      </c>
      <c r="J719" s="15">
        <f t="shared" si="67"/>
        <v>0.97338003090024305</v>
      </c>
      <c r="L719" s="15">
        <f t="shared" si="64"/>
        <v>6.9100000000998678</v>
      </c>
      <c r="M719" s="15" t="str">
        <f t="shared" si="65"/>
        <v>Passed</v>
      </c>
    </row>
    <row r="720" spans="1:13" x14ac:dyDescent="0.25">
      <c r="A720" s="11">
        <v>0</v>
      </c>
      <c r="B720" s="12">
        <v>1</v>
      </c>
      <c r="C720" s="12">
        <v>1E-10</v>
      </c>
      <c r="D720" s="12">
        <v>1</v>
      </c>
      <c r="E720" s="12">
        <v>1</v>
      </c>
      <c r="F720" s="12">
        <v>0</v>
      </c>
      <c r="G720" s="12">
        <f t="shared" si="62"/>
        <v>6.9200000000998969</v>
      </c>
      <c r="H720" s="12">
        <f t="shared" si="66"/>
        <v>6.9200000000998969</v>
      </c>
      <c r="I720" s="13">
        <f t="shared" si="63"/>
        <v>0.99901217005956744</v>
      </c>
      <c r="J720" s="15">
        <f t="shared" si="67"/>
        <v>0.97346898544893135</v>
      </c>
      <c r="L720" s="15">
        <f t="shared" si="64"/>
        <v>6.9200000000998845</v>
      </c>
      <c r="M720" s="15" t="str">
        <f t="shared" si="65"/>
        <v>Passed</v>
      </c>
    </row>
    <row r="721" spans="1:13" x14ac:dyDescent="0.25">
      <c r="A721" s="11">
        <v>0</v>
      </c>
      <c r="B721" s="12">
        <v>1</v>
      </c>
      <c r="C721" s="12">
        <v>1E-10</v>
      </c>
      <c r="D721" s="12">
        <v>1</v>
      </c>
      <c r="E721" s="12">
        <v>1</v>
      </c>
      <c r="F721" s="12">
        <v>0</v>
      </c>
      <c r="G721" s="12">
        <f t="shared" si="62"/>
        <v>6.9300000000998967</v>
      </c>
      <c r="H721" s="12">
        <f t="shared" si="66"/>
        <v>6.9300000000998967</v>
      </c>
      <c r="I721" s="13">
        <f t="shared" si="63"/>
        <v>0.99902199913170231</v>
      </c>
      <c r="J721" s="15">
        <f t="shared" si="67"/>
        <v>0.97355756358562906</v>
      </c>
      <c r="L721" s="15">
        <f t="shared" si="64"/>
        <v>6.930000000099902</v>
      </c>
      <c r="M721" s="15" t="str">
        <f t="shared" si="65"/>
        <v>Passed</v>
      </c>
    </row>
    <row r="722" spans="1:13" x14ac:dyDescent="0.25">
      <c r="A722" s="11">
        <v>0</v>
      </c>
      <c r="B722" s="12">
        <v>1</v>
      </c>
      <c r="C722" s="12">
        <v>1E-10</v>
      </c>
      <c r="D722" s="12">
        <v>1</v>
      </c>
      <c r="E722" s="12">
        <v>1</v>
      </c>
      <c r="F722" s="12">
        <v>0</v>
      </c>
      <c r="G722" s="12">
        <f t="shared" si="62"/>
        <v>6.9400000000998965</v>
      </c>
      <c r="H722" s="12">
        <f t="shared" si="66"/>
        <v>6.9400000000998965</v>
      </c>
      <c r="I722" s="13">
        <f t="shared" si="63"/>
        <v>0.99903173040293536</v>
      </c>
      <c r="J722" s="15">
        <f t="shared" si="67"/>
        <v>0.97364576725905239</v>
      </c>
      <c r="L722" s="15">
        <f t="shared" si="64"/>
        <v>6.9400000000999311</v>
      </c>
      <c r="M722" s="15" t="str">
        <f t="shared" si="65"/>
        <v>Passed</v>
      </c>
    </row>
    <row r="723" spans="1:13" x14ac:dyDescent="0.25">
      <c r="A723" s="11">
        <v>0</v>
      </c>
      <c r="B723" s="12">
        <v>1</v>
      </c>
      <c r="C723" s="12">
        <v>1E-10</v>
      </c>
      <c r="D723" s="12">
        <v>1</v>
      </c>
      <c r="E723" s="12">
        <v>1</v>
      </c>
      <c r="F723" s="12">
        <v>0</v>
      </c>
      <c r="G723" s="12">
        <f t="shared" si="62"/>
        <v>6.9500000000998963</v>
      </c>
      <c r="H723" s="12">
        <f t="shared" si="66"/>
        <v>6.9500000000998963</v>
      </c>
      <c r="I723" s="13">
        <f t="shared" si="63"/>
        <v>0.99904136484640171</v>
      </c>
      <c r="J723" s="15">
        <f t="shared" si="67"/>
        <v>0.9737335984059059</v>
      </c>
      <c r="L723" s="15">
        <f t="shared" si="64"/>
        <v>6.9500000000998643</v>
      </c>
      <c r="M723" s="15" t="str">
        <f t="shared" si="65"/>
        <v>Passed</v>
      </c>
    </row>
    <row r="724" spans="1:13" x14ac:dyDescent="0.25">
      <c r="A724" s="11">
        <v>0</v>
      </c>
      <c r="B724" s="12">
        <v>1</v>
      </c>
      <c r="C724" s="12">
        <v>1E-10</v>
      </c>
      <c r="D724" s="12">
        <v>1</v>
      </c>
      <c r="E724" s="12">
        <v>1</v>
      </c>
      <c r="F724" s="12">
        <v>0</v>
      </c>
      <c r="G724" s="12">
        <f t="shared" si="62"/>
        <v>6.9600000000998961</v>
      </c>
      <c r="H724" s="12">
        <f t="shared" si="66"/>
        <v>6.9600000000998961</v>
      </c>
      <c r="I724" s="13">
        <f t="shared" si="63"/>
        <v>0.99905090342555392</v>
      </c>
      <c r="J724" s="15">
        <f t="shared" si="67"/>
        <v>0.97382105895096849</v>
      </c>
      <c r="L724" s="15">
        <f t="shared" si="64"/>
        <v>6.9600000000998721</v>
      </c>
      <c r="M724" s="15" t="str">
        <f t="shared" si="65"/>
        <v>Passed</v>
      </c>
    </row>
    <row r="725" spans="1:13" x14ac:dyDescent="0.25">
      <c r="A725" s="11">
        <v>0</v>
      </c>
      <c r="B725" s="12">
        <v>1</v>
      </c>
      <c r="C725" s="12">
        <v>1E-10</v>
      </c>
      <c r="D725" s="12">
        <v>1</v>
      </c>
      <c r="E725" s="12">
        <v>1</v>
      </c>
      <c r="F725" s="12">
        <v>0</v>
      </c>
      <c r="G725" s="12">
        <f t="shared" si="62"/>
        <v>6.9700000000998958</v>
      </c>
      <c r="H725" s="12">
        <f t="shared" si="66"/>
        <v>6.9700000000998958</v>
      </c>
      <c r="I725" s="13">
        <f t="shared" si="63"/>
        <v>0.99906034709425773</v>
      </c>
      <c r="J725" s="15">
        <f t="shared" si="67"/>
        <v>0.97390815080717918</v>
      </c>
      <c r="L725" s="15">
        <f t="shared" si="64"/>
        <v>6.9700000000998497</v>
      </c>
      <c r="M725" s="15" t="str">
        <f t="shared" si="65"/>
        <v>Passed</v>
      </c>
    </row>
    <row r="726" spans="1:13" x14ac:dyDescent="0.25">
      <c r="A726" s="11">
        <v>0</v>
      </c>
      <c r="B726" s="12">
        <v>1</v>
      </c>
      <c r="C726" s="12">
        <v>1E-10</v>
      </c>
      <c r="D726" s="12">
        <v>1</v>
      </c>
      <c r="E726" s="12">
        <v>1</v>
      </c>
      <c r="F726" s="12">
        <v>0</v>
      </c>
      <c r="G726" s="12">
        <f t="shared" si="62"/>
        <v>6.9800000000998956</v>
      </c>
      <c r="H726" s="12">
        <f t="shared" si="66"/>
        <v>6.9800000000998956</v>
      </c>
      <c r="I726" s="13">
        <f t="shared" si="63"/>
        <v>0.99906969679688795</v>
      </c>
      <c r="J726" s="15">
        <f t="shared" si="67"/>
        <v>0.97399487587572153</v>
      </c>
      <c r="L726" s="15">
        <f t="shared" si="64"/>
        <v>6.980000000099861</v>
      </c>
      <c r="M726" s="15" t="str">
        <f t="shared" si="65"/>
        <v>Passed</v>
      </c>
    </row>
    <row r="727" spans="1:13" x14ac:dyDescent="0.25">
      <c r="A727" s="11">
        <v>0</v>
      </c>
      <c r="B727" s="12">
        <v>1</v>
      </c>
      <c r="C727" s="12">
        <v>1E-10</v>
      </c>
      <c r="D727" s="12">
        <v>1</v>
      </c>
      <c r="E727" s="12">
        <v>1</v>
      </c>
      <c r="F727" s="12">
        <v>0</v>
      </c>
      <c r="G727" s="12">
        <f t="shared" si="62"/>
        <v>6.9900000000998954</v>
      </c>
      <c r="H727" s="12">
        <f t="shared" si="66"/>
        <v>6.9900000000998954</v>
      </c>
      <c r="I727" s="13">
        <f t="shared" si="63"/>
        <v>0.99907895346842268</v>
      </c>
      <c r="J727" s="15">
        <f t="shared" si="67"/>
        <v>0.97408123604610841</v>
      </c>
      <c r="L727" s="15">
        <f t="shared" si="64"/>
        <v>6.9900000000999514</v>
      </c>
      <c r="M727" s="15" t="str">
        <f t="shared" si="65"/>
        <v>Passed</v>
      </c>
    </row>
    <row r="728" spans="1:13" x14ac:dyDescent="0.25">
      <c r="A728" s="11">
        <v>0</v>
      </c>
      <c r="B728" s="12">
        <v>1</v>
      </c>
      <c r="C728" s="12">
        <v>1E-10</v>
      </c>
      <c r="D728" s="12">
        <v>1</v>
      </c>
      <c r="E728" s="12">
        <v>1</v>
      </c>
      <c r="F728" s="12">
        <v>0</v>
      </c>
      <c r="G728" s="12">
        <f t="shared" si="62"/>
        <v>7.0000000000998952</v>
      </c>
      <c r="H728" s="12">
        <f t="shared" si="66"/>
        <v>7.0000000000998952</v>
      </c>
      <c r="I728" s="13">
        <f t="shared" si="63"/>
        <v>0.99908811803453657</v>
      </c>
      <c r="J728" s="15">
        <f t="shared" si="67"/>
        <v>0.97416723319626508</v>
      </c>
      <c r="L728" s="15">
        <f t="shared" si="64"/>
        <v>7.0000000000998828</v>
      </c>
      <c r="M728" s="15" t="str">
        <f t="shared" si="65"/>
        <v>Passed</v>
      </c>
    </row>
    <row r="729" spans="1:13" x14ac:dyDescent="0.25">
      <c r="A729" s="11">
        <v>0</v>
      </c>
      <c r="B729" s="12">
        <v>1</v>
      </c>
      <c r="C729" s="12">
        <v>1E-10</v>
      </c>
      <c r="D729" s="12">
        <v>1</v>
      </c>
      <c r="E729" s="12">
        <v>1</v>
      </c>
      <c r="F729" s="12">
        <v>0</v>
      </c>
      <c r="G729" s="12">
        <f t="shared" si="62"/>
        <v>7.010000000099895</v>
      </c>
      <c r="H729" s="12">
        <f t="shared" si="66"/>
        <v>7.010000000099895</v>
      </c>
      <c r="I729" s="13">
        <f t="shared" si="63"/>
        <v>0.99909719141169406</v>
      </c>
      <c r="J729" s="15">
        <f t="shared" si="67"/>
        <v>0.974252869192612</v>
      </c>
      <c r="L729" s="15">
        <f t="shared" si="64"/>
        <v>7.0100000000998843</v>
      </c>
      <c r="M729" s="15" t="str">
        <f t="shared" si="65"/>
        <v>Passed</v>
      </c>
    </row>
    <row r="730" spans="1:13" x14ac:dyDescent="0.25">
      <c r="A730" s="11">
        <v>0</v>
      </c>
      <c r="B730" s="12">
        <v>1</v>
      </c>
      <c r="C730" s="12">
        <v>1E-10</v>
      </c>
      <c r="D730" s="12">
        <v>1</v>
      </c>
      <c r="E730" s="12">
        <v>1</v>
      </c>
      <c r="F730" s="12">
        <v>0</v>
      </c>
      <c r="G730" s="12">
        <f t="shared" si="62"/>
        <v>7.0200000000998948</v>
      </c>
      <c r="H730" s="12">
        <f t="shared" si="66"/>
        <v>7.0200000000998948</v>
      </c>
      <c r="I730" s="13">
        <f t="shared" si="63"/>
        <v>0.99910617450724037</v>
      </c>
      <c r="J730" s="15">
        <f t="shared" si="67"/>
        <v>0.974338145890147</v>
      </c>
      <c r="L730" s="15">
        <f t="shared" si="64"/>
        <v>7.0200000000998717</v>
      </c>
      <c r="M730" s="15" t="str">
        <f t="shared" si="65"/>
        <v>Passed</v>
      </c>
    </row>
    <row r="731" spans="1:13" x14ac:dyDescent="0.25">
      <c r="A731" s="11">
        <v>0</v>
      </c>
      <c r="B731" s="12">
        <v>1</v>
      </c>
      <c r="C731" s="12">
        <v>1E-10</v>
      </c>
      <c r="D731" s="12">
        <v>1</v>
      </c>
      <c r="E731" s="12">
        <v>1</v>
      </c>
      <c r="F731" s="12">
        <v>0</v>
      </c>
      <c r="G731" s="12">
        <f t="shared" si="62"/>
        <v>7.0300000000998946</v>
      </c>
      <c r="H731" s="12">
        <f t="shared" si="66"/>
        <v>7.0300000000998946</v>
      </c>
      <c r="I731" s="13">
        <f t="shared" si="63"/>
        <v>0.99911506821949259</v>
      </c>
      <c r="J731" s="15">
        <f t="shared" si="67"/>
        <v>0.97442306513252641</v>
      </c>
      <c r="L731" s="15">
        <f t="shared" si="64"/>
        <v>7.0300000000998955</v>
      </c>
      <c r="M731" s="15" t="str">
        <f t="shared" si="65"/>
        <v>Passed</v>
      </c>
    </row>
    <row r="732" spans="1:13" x14ac:dyDescent="0.25">
      <c r="A732" s="11">
        <v>0</v>
      </c>
      <c r="B732" s="12">
        <v>1</v>
      </c>
      <c r="C732" s="12">
        <v>1E-10</v>
      </c>
      <c r="D732" s="12">
        <v>1</v>
      </c>
      <c r="E732" s="12">
        <v>1</v>
      </c>
      <c r="F732" s="12">
        <v>0</v>
      </c>
      <c r="G732" s="12">
        <f t="shared" si="62"/>
        <v>7.0400000000998944</v>
      </c>
      <c r="H732" s="12">
        <f t="shared" si="66"/>
        <v>7.0400000000998944</v>
      </c>
      <c r="I732" s="13">
        <f t="shared" si="63"/>
        <v>0.99912387343782927</v>
      </c>
      <c r="J732" s="15">
        <f t="shared" si="67"/>
        <v>0.97450762875214636</v>
      </c>
      <c r="L732" s="15">
        <f t="shared" si="64"/>
        <v>7.0400000000998828</v>
      </c>
      <c r="M732" s="15" t="str">
        <f t="shared" si="65"/>
        <v>Passed</v>
      </c>
    </row>
    <row r="733" spans="1:13" x14ac:dyDescent="0.25">
      <c r="A733" s="11">
        <v>0</v>
      </c>
      <c r="B733" s="12">
        <v>1</v>
      </c>
      <c r="C733" s="12">
        <v>1E-10</v>
      </c>
      <c r="D733" s="12">
        <v>1</v>
      </c>
      <c r="E733" s="12">
        <v>1</v>
      </c>
      <c r="F733" s="12">
        <v>0</v>
      </c>
      <c r="G733" s="12">
        <f t="shared" ref="G733:G796" si="68" xml:space="preserve"> ( (H733) - F733 )/ E733</f>
        <v>7.0500000000998941</v>
      </c>
      <c r="H733" s="12">
        <f t="shared" si="66"/>
        <v>7.0500000000998941</v>
      </c>
      <c r="I733" s="13">
        <f t="shared" ref="I733:I796" si="69" xml:space="preserve"> IF(C733 &gt; 0, ( _xlfn.GAMMA.DIST(G733, D733, E733,TRUE) ), 1 - ( _xlfn.GAMMA.DIST(G733, D733, E733,TRUE) ) )</f>
        <v>0.99913259104277963</v>
      </c>
      <c r="J733" s="15">
        <f t="shared" si="67"/>
        <v>0.97459183857022236</v>
      </c>
      <c r="L733" s="15">
        <f t="shared" ref="L733:L796" si="70" xml:space="preserve"> E733* _xlfn.GAMMA.INV(I733, D733, E733) + F733</f>
        <v>7.0500000000998719</v>
      </c>
      <c r="M733" s="15" t="str">
        <f t="shared" ref="M733:M796" si="71">IF(ABS(L733- H733) &lt;= (ABS(H733) * 0.01), "Passed", "Failed")</f>
        <v>Passed</v>
      </c>
    </row>
    <row r="734" spans="1:13" x14ac:dyDescent="0.25">
      <c r="A734" s="11">
        <v>0</v>
      </c>
      <c r="B734" s="12">
        <v>1</v>
      </c>
      <c r="C734" s="12">
        <v>1E-10</v>
      </c>
      <c r="D734" s="12">
        <v>1</v>
      </c>
      <c r="E734" s="12">
        <v>1</v>
      </c>
      <c r="F734" s="12">
        <v>0</v>
      </c>
      <c r="G734" s="12">
        <f t="shared" si="68"/>
        <v>7.0600000000998939</v>
      </c>
      <c r="H734" s="12">
        <f t="shared" ref="H734:H797" si="72">H733+0.01</f>
        <v>7.0600000000998939</v>
      </c>
      <c r="I734" s="13">
        <f t="shared" si="69"/>
        <v>0.99914122190611143</v>
      </c>
      <c r="J734" s="15">
        <f t="shared" si="67"/>
        <v>0.97467569639686935</v>
      </c>
      <c r="L734" s="15">
        <f t="shared" si="70"/>
        <v>7.0600000000998735</v>
      </c>
      <c r="M734" s="15" t="str">
        <f t="shared" si="71"/>
        <v>Passed</v>
      </c>
    </row>
    <row r="735" spans="1:13" x14ac:dyDescent="0.25">
      <c r="A735" s="11">
        <v>0</v>
      </c>
      <c r="B735" s="12">
        <v>1</v>
      </c>
      <c r="C735" s="12">
        <v>1E-10</v>
      </c>
      <c r="D735" s="12">
        <v>1</v>
      </c>
      <c r="E735" s="12">
        <v>1</v>
      </c>
      <c r="F735" s="12">
        <v>0</v>
      </c>
      <c r="G735" s="12">
        <f t="shared" si="68"/>
        <v>7.0700000000998937</v>
      </c>
      <c r="H735" s="12">
        <f t="shared" si="72"/>
        <v>7.0700000000998937</v>
      </c>
      <c r="I735" s="13">
        <f t="shared" si="69"/>
        <v>0.99914976689091817</v>
      </c>
      <c r="J735" s="15">
        <f t="shared" si="67"/>
        <v>0.97475920403117966</v>
      </c>
      <c r="L735" s="15">
        <f t="shared" si="70"/>
        <v>7.0700000000998395</v>
      </c>
      <c r="M735" s="15" t="str">
        <f t="shared" si="71"/>
        <v>Passed</v>
      </c>
    </row>
    <row r="736" spans="1:13" x14ac:dyDescent="0.25">
      <c r="A736" s="11">
        <v>0</v>
      </c>
      <c r="B736" s="12">
        <v>1</v>
      </c>
      <c r="C736" s="12">
        <v>1E-10</v>
      </c>
      <c r="D736" s="12">
        <v>1</v>
      </c>
      <c r="E736" s="12">
        <v>1</v>
      </c>
      <c r="F736" s="12">
        <v>0</v>
      </c>
      <c r="G736" s="12">
        <f t="shared" si="68"/>
        <v>7.0800000000998935</v>
      </c>
      <c r="H736" s="12">
        <f t="shared" si="72"/>
        <v>7.0800000000998935</v>
      </c>
      <c r="I736" s="13">
        <f t="shared" si="69"/>
        <v>0.99915822685170552</v>
      </c>
      <c r="J736" s="15">
        <f t="shared" si="67"/>
        <v>0.97484236326130191</v>
      </c>
      <c r="L736" s="15">
        <f t="shared" si="70"/>
        <v>7.080000000099874</v>
      </c>
      <c r="M736" s="15" t="str">
        <f t="shared" si="71"/>
        <v>Passed</v>
      </c>
    </row>
    <row r="737" spans="1:13" x14ac:dyDescent="0.25">
      <c r="A737" s="11">
        <v>0</v>
      </c>
      <c r="B737" s="12">
        <v>1</v>
      </c>
      <c r="C737" s="12">
        <v>1E-10</v>
      </c>
      <c r="D737" s="12">
        <v>1</v>
      </c>
      <c r="E737" s="12">
        <v>1</v>
      </c>
      <c r="F737" s="12">
        <v>0</v>
      </c>
      <c r="G737" s="12">
        <f t="shared" si="68"/>
        <v>7.0900000000998933</v>
      </c>
      <c r="H737" s="12">
        <f t="shared" si="72"/>
        <v>7.0900000000998933</v>
      </c>
      <c r="I737" s="13">
        <f t="shared" si="69"/>
        <v>0.99916660263447654</v>
      </c>
      <c r="J737" s="15">
        <f t="shared" si="67"/>
        <v>0.97492517586451843</v>
      </c>
      <c r="L737" s="15">
        <f t="shared" si="70"/>
        <v>7.0900000000998782</v>
      </c>
      <c r="M737" s="15" t="str">
        <f t="shared" si="71"/>
        <v>Passed</v>
      </c>
    </row>
    <row r="738" spans="1:13" x14ac:dyDescent="0.25">
      <c r="A738" s="11">
        <v>0</v>
      </c>
      <c r="B738" s="12">
        <v>1</v>
      </c>
      <c r="C738" s="12">
        <v>1E-10</v>
      </c>
      <c r="D738" s="12">
        <v>1</v>
      </c>
      <c r="E738" s="12">
        <v>1</v>
      </c>
      <c r="F738" s="12">
        <v>0</v>
      </c>
      <c r="G738" s="12">
        <f t="shared" si="68"/>
        <v>7.1000000000998931</v>
      </c>
      <c r="H738" s="12">
        <f t="shared" si="72"/>
        <v>7.1000000000998931</v>
      </c>
      <c r="I738" s="13">
        <f t="shared" si="69"/>
        <v>0.99917489507681656</v>
      </c>
      <c r="J738" s="15">
        <f t="shared" si="67"/>
        <v>0.97500764360732173</v>
      </c>
      <c r="L738" s="15">
        <f t="shared" si="70"/>
        <v>7.1000000000999446</v>
      </c>
      <c r="M738" s="15" t="str">
        <f t="shared" si="71"/>
        <v>Passed</v>
      </c>
    </row>
    <row r="739" spans="1:13" x14ac:dyDescent="0.25">
      <c r="A739" s="11">
        <v>0</v>
      </c>
      <c r="B739" s="12">
        <v>1</v>
      </c>
      <c r="C739" s="12">
        <v>1E-10</v>
      </c>
      <c r="D739" s="12">
        <v>1</v>
      </c>
      <c r="E739" s="12">
        <v>1</v>
      </c>
      <c r="F739" s="12">
        <v>0</v>
      </c>
      <c r="G739" s="12">
        <f t="shared" si="68"/>
        <v>7.1100000000998929</v>
      </c>
      <c r="H739" s="12">
        <f t="shared" si="72"/>
        <v>7.1100000000998929</v>
      </c>
      <c r="I739" s="13">
        <f t="shared" si="69"/>
        <v>0.99918310500797658</v>
      </c>
      <c r="J739" s="15">
        <f t="shared" si="67"/>
        <v>0.97508976824549121</v>
      </c>
      <c r="L739" s="15">
        <f t="shared" si="70"/>
        <v>7.1100000000999009</v>
      </c>
      <c r="M739" s="15" t="str">
        <f t="shared" si="71"/>
        <v>Passed</v>
      </c>
    </row>
    <row r="740" spans="1:13" x14ac:dyDescent="0.25">
      <c r="A740" s="11">
        <v>0</v>
      </c>
      <c r="B740" s="12">
        <v>1</v>
      </c>
      <c r="C740" s="12">
        <v>1E-10</v>
      </c>
      <c r="D740" s="12">
        <v>1</v>
      </c>
      <c r="E740" s="12">
        <v>1</v>
      </c>
      <c r="F740" s="12">
        <v>0</v>
      </c>
      <c r="G740" s="12">
        <f t="shared" si="68"/>
        <v>7.1200000000998926</v>
      </c>
      <c r="H740" s="12">
        <f t="shared" si="72"/>
        <v>7.1200000000998926</v>
      </c>
      <c r="I740" s="13">
        <f t="shared" si="69"/>
        <v>0.99919123324895665</v>
      </c>
      <c r="J740" s="15">
        <f t="shared" si="67"/>
        <v>0.97517155152416868</v>
      </c>
      <c r="L740" s="15">
        <f t="shared" si="70"/>
        <v>7.1200000000998518</v>
      </c>
      <c r="M740" s="15" t="str">
        <f t="shared" si="71"/>
        <v>Passed</v>
      </c>
    </row>
    <row r="741" spans="1:13" x14ac:dyDescent="0.25">
      <c r="A741" s="11">
        <v>0</v>
      </c>
      <c r="B741" s="12">
        <v>1</v>
      </c>
      <c r="C741" s="12">
        <v>1E-10</v>
      </c>
      <c r="D741" s="12">
        <v>1</v>
      </c>
      <c r="E741" s="12">
        <v>1</v>
      </c>
      <c r="F741" s="12">
        <v>0</v>
      </c>
      <c r="G741" s="12">
        <f t="shared" si="68"/>
        <v>7.1300000000998924</v>
      </c>
      <c r="H741" s="12">
        <f t="shared" si="72"/>
        <v>7.1300000000998924</v>
      </c>
      <c r="I741" s="13">
        <f t="shared" si="69"/>
        <v>0.99919928061258767</v>
      </c>
      <c r="J741" s="15">
        <f t="shared" si="67"/>
        <v>0.9752529951779334</v>
      </c>
      <c r="L741" s="15">
        <f t="shared" si="70"/>
        <v>7.1300000000998498</v>
      </c>
      <c r="M741" s="15" t="str">
        <f t="shared" si="71"/>
        <v>Passed</v>
      </c>
    </row>
    <row r="742" spans="1:13" x14ac:dyDescent="0.25">
      <c r="A742" s="11">
        <v>0</v>
      </c>
      <c r="B742" s="12">
        <v>1</v>
      </c>
      <c r="C742" s="12">
        <v>1E-10</v>
      </c>
      <c r="D742" s="12">
        <v>1</v>
      </c>
      <c r="E742" s="12">
        <v>1</v>
      </c>
      <c r="F742" s="12">
        <v>0</v>
      </c>
      <c r="G742" s="12">
        <f t="shared" si="68"/>
        <v>7.1400000000998922</v>
      </c>
      <c r="H742" s="12">
        <f t="shared" si="72"/>
        <v>7.1400000000998922</v>
      </c>
      <c r="I742" s="13">
        <f t="shared" si="69"/>
        <v>0.99920724790361271</v>
      </c>
      <c r="J742" s="15">
        <f t="shared" si="67"/>
        <v>0.97533410093087647</v>
      </c>
      <c r="L742" s="15">
        <f t="shared" si="70"/>
        <v>7.1400000000998727</v>
      </c>
      <c r="M742" s="15" t="str">
        <f t="shared" si="71"/>
        <v>Passed</v>
      </c>
    </row>
    <row r="743" spans="1:13" x14ac:dyDescent="0.25">
      <c r="A743" s="11">
        <v>0</v>
      </c>
      <c r="B743" s="12">
        <v>1</v>
      </c>
      <c r="C743" s="12">
        <v>1E-10</v>
      </c>
      <c r="D743" s="12">
        <v>1</v>
      </c>
      <c r="E743" s="12">
        <v>1</v>
      </c>
      <c r="F743" s="12">
        <v>0</v>
      </c>
      <c r="G743" s="12">
        <f t="shared" si="68"/>
        <v>7.150000000099892</v>
      </c>
      <c r="H743" s="12">
        <f t="shared" si="72"/>
        <v>7.150000000099892</v>
      </c>
      <c r="I743" s="13">
        <f t="shared" si="69"/>
        <v>0.99921513591876743</v>
      </c>
      <c r="J743" s="15">
        <f t="shared" si="67"/>
        <v>0.97541487049667497</v>
      </c>
      <c r="L743" s="15">
        <f t="shared" si="70"/>
        <v>7.1500000000998378</v>
      </c>
      <c r="M743" s="15" t="str">
        <f t="shared" si="71"/>
        <v>Passed</v>
      </c>
    </row>
    <row r="744" spans="1:13" x14ac:dyDescent="0.25">
      <c r="A744" s="11">
        <v>0</v>
      </c>
      <c r="B744" s="12">
        <v>1</v>
      </c>
      <c r="C744" s="12">
        <v>1E-10</v>
      </c>
      <c r="D744" s="12">
        <v>1</v>
      </c>
      <c r="E744" s="12">
        <v>1</v>
      </c>
      <c r="F744" s="12">
        <v>0</v>
      </c>
      <c r="G744" s="12">
        <f t="shared" si="68"/>
        <v>7.1600000000998918</v>
      </c>
      <c r="H744" s="12">
        <f t="shared" si="72"/>
        <v>7.1600000000998918</v>
      </c>
      <c r="I744" s="13">
        <f t="shared" si="69"/>
        <v>0.99922294544686008</v>
      </c>
      <c r="J744" s="15">
        <f t="shared" si="67"/>
        <v>0.97549530557866471</v>
      </c>
      <c r="L744" s="15">
        <f t="shared" si="70"/>
        <v>7.1600000000999406</v>
      </c>
      <c r="M744" s="15" t="str">
        <f t="shared" si="71"/>
        <v>Passed</v>
      </c>
    </row>
    <row r="745" spans="1:13" x14ac:dyDescent="0.25">
      <c r="A745" s="11">
        <v>0</v>
      </c>
      <c r="B745" s="12">
        <v>1</v>
      </c>
      <c r="C745" s="12">
        <v>1E-10</v>
      </c>
      <c r="D745" s="12">
        <v>1</v>
      </c>
      <c r="E745" s="12">
        <v>1</v>
      </c>
      <c r="F745" s="12">
        <v>0</v>
      </c>
      <c r="G745" s="12">
        <f t="shared" si="68"/>
        <v>7.1700000000998916</v>
      </c>
      <c r="H745" s="12">
        <f t="shared" si="72"/>
        <v>7.1700000000998916</v>
      </c>
      <c r="I745" s="13">
        <f t="shared" si="69"/>
        <v>0.99923067726884973</v>
      </c>
      <c r="J745" s="15">
        <f t="shared" si="67"/>
        <v>0.97557540786991337</v>
      </c>
      <c r="L745" s="15">
        <f t="shared" si="70"/>
        <v>7.1700000000998703</v>
      </c>
      <c r="M745" s="15" t="str">
        <f t="shared" si="71"/>
        <v>Passed</v>
      </c>
    </row>
    <row r="746" spans="1:13" x14ac:dyDescent="0.25">
      <c r="A746" s="11">
        <v>0</v>
      </c>
      <c r="B746" s="12">
        <v>1</v>
      </c>
      <c r="C746" s="12">
        <v>1E-10</v>
      </c>
      <c r="D746" s="12">
        <v>1</v>
      </c>
      <c r="E746" s="12">
        <v>1</v>
      </c>
      <c r="F746" s="12">
        <v>0</v>
      </c>
      <c r="G746" s="12">
        <f t="shared" si="68"/>
        <v>7.1800000000998914</v>
      </c>
      <c r="H746" s="12">
        <f t="shared" si="72"/>
        <v>7.1800000000998914</v>
      </c>
      <c r="I746" s="13">
        <f t="shared" si="69"/>
        <v>0.99923833215792524</v>
      </c>
      <c r="J746" s="15">
        <f t="shared" si="67"/>
        <v>0.97565517905329224</v>
      </c>
      <c r="L746" s="15">
        <f t="shared" si="70"/>
        <v>7.1800000000998887</v>
      </c>
      <c r="M746" s="15" t="str">
        <f t="shared" si="71"/>
        <v>Passed</v>
      </c>
    </row>
    <row r="747" spans="1:13" x14ac:dyDescent="0.25">
      <c r="A747" s="11">
        <v>0</v>
      </c>
      <c r="B747" s="12">
        <v>1</v>
      </c>
      <c r="C747" s="12">
        <v>1E-10</v>
      </c>
      <c r="D747" s="12">
        <v>1</v>
      </c>
      <c r="E747" s="12">
        <v>1</v>
      </c>
      <c r="F747" s="12">
        <v>0</v>
      </c>
      <c r="G747" s="12">
        <f t="shared" si="68"/>
        <v>7.1900000000998912</v>
      </c>
      <c r="H747" s="12">
        <f t="shared" si="72"/>
        <v>7.1900000000998912</v>
      </c>
      <c r="I747" s="13">
        <f t="shared" si="69"/>
        <v>0.99924591087958181</v>
      </c>
      <c r="J747" s="15">
        <f t="shared" si="67"/>
        <v>0.97573462080154794</v>
      </c>
      <c r="L747" s="15">
        <f t="shared" si="70"/>
        <v>7.1900000000999151</v>
      </c>
      <c r="M747" s="15" t="str">
        <f t="shared" si="71"/>
        <v>Passed</v>
      </c>
    </row>
    <row r="748" spans="1:13" x14ac:dyDescent="0.25">
      <c r="A748" s="11">
        <v>0</v>
      </c>
      <c r="B748" s="12">
        <v>1</v>
      </c>
      <c r="C748" s="12">
        <v>1E-10</v>
      </c>
      <c r="D748" s="12">
        <v>1</v>
      </c>
      <c r="E748" s="12">
        <v>1</v>
      </c>
      <c r="F748" s="12">
        <v>0</v>
      </c>
      <c r="G748" s="12">
        <f t="shared" si="68"/>
        <v>7.2000000000998909</v>
      </c>
      <c r="H748" s="12">
        <f t="shared" si="72"/>
        <v>7.2000000000998909</v>
      </c>
      <c r="I748" s="13">
        <f t="shared" si="69"/>
        <v>0.99925341419169789</v>
      </c>
      <c r="J748" s="15">
        <f t="shared" si="67"/>
        <v>0.97581373477737321</v>
      </c>
      <c r="L748" s="15">
        <f t="shared" si="70"/>
        <v>7.2000000000998758</v>
      </c>
      <c r="M748" s="15" t="str">
        <f t="shared" si="71"/>
        <v>Passed</v>
      </c>
    </row>
    <row r="749" spans="1:13" x14ac:dyDescent="0.25">
      <c r="A749" s="11">
        <v>0</v>
      </c>
      <c r="B749" s="12">
        <v>1</v>
      </c>
      <c r="C749" s="12">
        <v>1E-10</v>
      </c>
      <c r="D749" s="12">
        <v>1</v>
      </c>
      <c r="E749" s="12">
        <v>1</v>
      </c>
      <c r="F749" s="12">
        <v>0</v>
      </c>
      <c r="G749" s="12">
        <f t="shared" si="68"/>
        <v>7.2100000000998907</v>
      </c>
      <c r="H749" s="12">
        <f t="shared" si="72"/>
        <v>7.2100000000998907</v>
      </c>
      <c r="I749" s="13">
        <f t="shared" si="69"/>
        <v>0.99926084284461103</v>
      </c>
      <c r="J749" s="15">
        <f t="shared" ref="J749:J812" si="73">_xlfn.LOGNORM.DIST(H749, 0, 1, TRUE)</f>
        <v>0.97589252263347726</v>
      </c>
      <c r="L749" s="15">
        <f t="shared" si="70"/>
        <v>7.2100000000999112</v>
      </c>
      <c r="M749" s="15" t="str">
        <f t="shared" si="71"/>
        <v>Passed</v>
      </c>
    </row>
    <row r="750" spans="1:13" x14ac:dyDescent="0.25">
      <c r="A750" s="11">
        <v>0</v>
      </c>
      <c r="B750" s="12">
        <v>1</v>
      </c>
      <c r="C750" s="12">
        <v>1E-10</v>
      </c>
      <c r="D750" s="12">
        <v>1</v>
      </c>
      <c r="E750" s="12">
        <v>1</v>
      </c>
      <c r="F750" s="12">
        <v>0</v>
      </c>
      <c r="G750" s="12">
        <f t="shared" si="68"/>
        <v>7.2200000000998905</v>
      </c>
      <c r="H750" s="12">
        <f t="shared" si="72"/>
        <v>7.2200000000998905</v>
      </c>
      <c r="I750" s="13">
        <f t="shared" si="69"/>
        <v>0.99926819758119267</v>
      </c>
      <c r="J750" s="15">
        <f t="shared" si="73"/>
        <v>0.97597098601265586</v>
      </c>
      <c r="L750" s="15">
        <f t="shared" si="70"/>
        <v>7.2200000000999545</v>
      </c>
      <c r="M750" s="15" t="str">
        <f t="shared" si="71"/>
        <v>Passed</v>
      </c>
    </row>
    <row r="751" spans="1:13" x14ac:dyDescent="0.25">
      <c r="A751" s="11">
        <v>0</v>
      </c>
      <c r="B751" s="12">
        <v>1</v>
      </c>
      <c r="C751" s="12">
        <v>1E-10</v>
      </c>
      <c r="D751" s="12">
        <v>1</v>
      </c>
      <c r="E751" s="12">
        <v>1</v>
      </c>
      <c r="F751" s="12">
        <v>0</v>
      </c>
      <c r="G751" s="12">
        <f t="shared" si="68"/>
        <v>7.2300000000998903</v>
      </c>
      <c r="H751" s="12">
        <f t="shared" si="72"/>
        <v>7.2300000000998903</v>
      </c>
      <c r="I751" s="13">
        <f t="shared" si="69"/>
        <v>0.9992754791369225</v>
      </c>
      <c r="J751" s="15">
        <f t="shared" si="73"/>
        <v>0.97604912654786002</v>
      </c>
      <c r="L751" s="15">
        <f t="shared" si="70"/>
        <v>7.2300000000998539</v>
      </c>
      <c r="M751" s="15" t="str">
        <f t="shared" si="71"/>
        <v>Passed</v>
      </c>
    </row>
    <row r="752" spans="1:13" x14ac:dyDescent="0.25">
      <c r="A752" s="11">
        <v>0</v>
      </c>
      <c r="B752" s="12">
        <v>1</v>
      </c>
      <c r="C752" s="12">
        <v>1E-10</v>
      </c>
      <c r="D752" s="12">
        <v>1</v>
      </c>
      <c r="E752" s="12">
        <v>1</v>
      </c>
      <c r="F752" s="12">
        <v>0</v>
      </c>
      <c r="G752" s="12">
        <f t="shared" si="68"/>
        <v>7.2400000000998901</v>
      </c>
      <c r="H752" s="12">
        <f t="shared" si="72"/>
        <v>7.2400000000998901</v>
      </c>
      <c r="I752" s="13">
        <f t="shared" si="69"/>
        <v>0.99928268823996236</v>
      </c>
      <c r="J752" s="15">
        <f t="shared" si="73"/>
        <v>0.97612694586226523</v>
      </c>
      <c r="L752" s="15">
        <f t="shared" si="70"/>
        <v>7.2400000000999167</v>
      </c>
      <c r="M752" s="15" t="str">
        <f t="shared" si="71"/>
        <v>Passed</v>
      </c>
    </row>
    <row r="753" spans="1:13" x14ac:dyDescent="0.25">
      <c r="A753" s="11">
        <v>0</v>
      </c>
      <c r="B753" s="12">
        <v>1</v>
      </c>
      <c r="C753" s="12">
        <v>1E-10</v>
      </c>
      <c r="D753" s="12">
        <v>1</v>
      </c>
      <c r="E753" s="12">
        <v>1</v>
      </c>
      <c r="F753" s="12">
        <v>0</v>
      </c>
      <c r="G753" s="12">
        <f t="shared" si="68"/>
        <v>7.2500000000998899</v>
      </c>
      <c r="H753" s="12">
        <f t="shared" si="72"/>
        <v>7.2500000000998899</v>
      </c>
      <c r="I753" s="13">
        <f t="shared" si="69"/>
        <v>0.99928982561122837</v>
      </c>
      <c r="J753" s="15">
        <f t="shared" si="73"/>
        <v>0.97620444556933916</v>
      </c>
      <c r="L753" s="15">
        <f t="shared" si="70"/>
        <v>7.2500000000998561</v>
      </c>
      <c r="M753" s="15" t="str">
        <f t="shared" si="71"/>
        <v>Passed</v>
      </c>
    </row>
    <row r="754" spans="1:13" x14ac:dyDescent="0.25">
      <c r="A754" s="11">
        <v>0</v>
      </c>
      <c r="B754" s="12">
        <v>1</v>
      </c>
      <c r="C754" s="12">
        <v>1E-10</v>
      </c>
      <c r="D754" s="12">
        <v>1</v>
      </c>
      <c r="E754" s="12">
        <v>1</v>
      </c>
      <c r="F754" s="12">
        <v>0</v>
      </c>
      <c r="G754" s="12">
        <f t="shared" si="68"/>
        <v>7.2600000000998897</v>
      </c>
      <c r="H754" s="12">
        <f t="shared" si="72"/>
        <v>7.2600000000998897</v>
      </c>
      <c r="I754" s="13">
        <f t="shared" si="69"/>
        <v>0.9992968919644637</v>
      </c>
      <c r="J754" s="15">
        <f t="shared" si="73"/>
        <v>0.97628162727290946</v>
      </c>
      <c r="L754" s="15">
        <f t="shared" si="70"/>
        <v>7.2600000000998124</v>
      </c>
      <c r="M754" s="15" t="str">
        <f t="shared" si="71"/>
        <v>Passed</v>
      </c>
    </row>
    <row r="755" spans="1:13" x14ac:dyDescent="0.25">
      <c r="A755" s="11">
        <v>0</v>
      </c>
      <c r="B755" s="12">
        <v>1</v>
      </c>
      <c r="C755" s="12">
        <v>1E-10</v>
      </c>
      <c r="D755" s="12">
        <v>1</v>
      </c>
      <c r="E755" s="12">
        <v>1</v>
      </c>
      <c r="F755" s="12">
        <v>0</v>
      </c>
      <c r="G755" s="12">
        <f t="shared" si="68"/>
        <v>7.2700000000998894</v>
      </c>
      <c r="H755" s="12">
        <f t="shared" si="72"/>
        <v>7.2700000000998894</v>
      </c>
      <c r="I755" s="13">
        <f t="shared" si="69"/>
        <v>0.99930388800630965</v>
      </c>
      <c r="J755" s="15">
        <f t="shared" si="73"/>
        <v>0.97635849256723095</v>
      </c>
      <c r="L755" s="15">
        <f t="shared" si="70"/>
        <v>7.2700000000999134</v>
      </c>
      <c r="M755" s="15" t="str">
        <f t="shared" si="71"/>
        <v>Passed</v>
      </c>
    </row>
    <row r="756" spans="1:13" x14ac:dyDescent="0.25">
      <c r="A756" s="11">
        <v>0</v>
      </c>
      <c r="B756" s="12">
        <v>1</v>
      </c>
      <c r="C756" s="12">
        <v>1E-10</v>
      </c>
      <c r="D756" s="12">
        <v>1</v>
      </c>
      <c r="E756" s="12">
        <v>1</v>
      </c>
      <c r="F756" s="12">
        <v>0</v>
      </c>
      <c r="G756" s="12">
        <f t="shared" si="68"/>
        <v>7.2800000000998892</v>
      </c>
      <c r="H756" s="12">
        <f t="shared" si="72"/>
        <v>7.2800000000998892</v>
      </c>
      <c r="I756" s="13">
        <f t="shared" si="69"/>
        <v>0.99931081443637604</v>
      </c>
      <c r="J756" s="15">
        <f t="shared" si="73"/>
        <v>0.97643504303705186</v>
      </c>
      <c r="L756" s="15">
        <f t="shared" si="70"/>
        <v>7.2800000000998732</v>
      </c>
      <c r="M756" s="15" t="str">
        <f t="shared" si="71"/>
        <v>Passed</v>
      </c>
    </row>
    <row r="757" spans="1:13" x14ac:dyDescent="0.25">
      <c r="A757" s="11">
        <v>0</v>
      </c>
      <c r="B757" s="12">
        <v>1</v>
      </c>
      <c r="C757" s="12">
        <v>1E-10</v>
      </c>
      <c r="D757" s="12">
        <v>1</v>
      </c>
      <c r="E757" s="12">
        <v>1</v>
      </c>
      <c r="F757" s="12">
        <v>0</v>
      </c>
      <c r="G757" s="12">
        <f t="shared" si="68"/>
        <v>7.290000000099889</v>
      </c>
      <c r="H757" s="12">
        <f t="shared" si="72"/>
        <v>7.290000000099889</v>
      </c>
      <c r="I757" s="13">
        <f t="shared" si="69"/>
        <v>0.9993176719473118</v>
      </c>
      <c r="J757" s="15">
        <f t="shared" si="73"/>
        <v>0.97651128025767997</v>
      </c>
      <c r="L757" s="15">
        <f t="shared" si="70"/>
        <v>7.2900000000999219</v>
      </c>
      <c r="M757" s="15" t="str">
        <f t="shared" si="71"/>
        <v>Passed</v>
      </c>
    </row>
    <row r="758" spans="1:13" x14ac:dyDescent="0.25">
      <c r="A758" s="11">
        <v>0</v>
      </c>
      <c r="B758" s="12">
        <v>1</v>
      </c>
      <c r="C758" s="12">
        <v>1E-10</v>
      </c>
      <c r="D758" s="12">
        <v>1</v>
      </c>
      <c r="E758" s="12">
        <v>1</v>
      </c>
      <c r="F758" s="12">
        <v>0</v>
      </c>
      <c r="G758" s="12">
        <f t="shared" si="68"/>
        <v>7.3000000000998888</v>
      </c>
      <c r="H758" s="12">
        <f t="shared" si="72"/>
        <v>7.3000000000998888</v>
      </c>
      <c r="I758" s="13">
        <f t="shared" si="69"/>
        <v>0.99932446122487362</v>
      </c>
      <c r="J758" s="15">
        <f t="shared" si="73"/>
        <v>0.97658720579504787</v>
      </c>
      <c r="L758" s="15">
        <f t="shared" si="70"/>
        <v>7.3000000000998631</v>
      </c>
      <c r="M758" s="15" t="str">
        <f t="shared" si="71"/>
        <v>Passed</v>
      </c>
    </row>
    <row r="759" spans="1:13" x14ac:dyDescent="0.25">
      <c r="A759" s="11">
        <v>0</v>
      </c>
      <c r="B759" s="12">
        <v>1</v>
      </c>
      <c r="C759" s="12">
        <v>1E-10</v>
      </c>
      <c r="D759" s="12">
        <v>1</v>
      </c>
      <c r="E759" s="12">
        <v>1</v>
      </c>
      <c r="F759" s="12">
        <v>0</v>
      </c>
      <c r="G759" s="12">
        <f t="shared" si="68"/>
        <v>7.3100000000998886</v>
      </c>
      <c r="H759" s="12">
        <f t="shared" si="72"/>
        <v>7.3100000000998886</v>
      </c>
      <c r="I759" s="13">
        <f t="shared" si="69"/>
        <v>0.99933118294799506</v>
      </c>
      <c r="J759" s="15">
        <f t="shared" si="73"/>
        <v>0.97666282120577841</v>
      </c>
      <c r="L759" s="15">
        <f t="shared" si="70"/>
        <v>7.3100000000999348</v>
      </c>
      <c r="M759" s="15" t="str">
        <f t="shared" si="71"/>
        <v>Passed</v>
      </c>
    </row>
    <row r="760" spans="1:13" x14ac:dyDescent="0.25">
      <c r="A760" s="11">
        <v>0</v>
      </c>
      <c r="B760" s="12">
        <v>1</v>
      </c>
      <c r="C760" s="12">
        <v>1E-10</v>
      </c>
      <c r="D760" s="12">
        <v>1</v>
      </c>
      <c r="E760" s="12">
        <v>1</v>
      </c>
      <c r="F760" s="12">
        <v>0</v>
      </c>
      <c r="G760" s="12">
        <f t="shared" si="68"/>
        <v>7.3200000000998884</v>
      </c>
      <c r="H760" s="12">
        <f t="shared" si="72"/>
        <v>7.3200000000998884</v>
      </c>
      <c r="I760" s="13">
        <f t="shared" si="69"/>
        <v>0.99933783778885388</v>
      </c>
      <c r="J760" s="15">
        <f t="shared" si="73"/>
        <v>0.97673812803724847</v>
      </c>
      <c r="L760" s="15">
        <f t="shared" si="70"/>
        <v>7.3200000000999061</v>
      </c>
      <c r="M760" s="15" t="str">
        <f t="shared" si="71"/>
        <v>Passed</v>
      </c>
    </row>
    <row r="761" spans="1:13" x14ac:dyDescent="0.25">
      <c r="A761" s="11">
        <v>0</v>
      </c>
      <c r="B761" s="12">
        <v>1</v>
      </c>
      <c r="C761" s="12">
        <v>1E-10</v>
      </c>
      <c r="D761" s="12">
        <v>1</v>
      </c>
      <c r="E761" s="12">
        <v>1</v>
      </c>
      <c r="F761" s="12">
        <v>0</v>
      </c>
      <c r="G761" s="12">
        <f t="shared" si="68"/>
        <v>7.3300000000998882</v>
      </c>
      <c r="H761" s="12">
        <f t="shared" si="72"/>
        <v>7.3300000000998882</v>
      </c>
      <c r="I761" s="13">
        <f t="shared" si="69"/>
        <v>0.99934442641293975</v>
      </c>
      <c r="J761" s="15">
        <f t="shared" si="73"/>
        <v>0.97681312782765339</v>
      </c>
      <c r="L761" s="15">
        <f t="shared" si="70"/>
        <v>7.3300000000998233</v>
      </c>
      <c r="M761" s="15" t="str">
        <f t="shared" si="71"/>
        <v>Passed</v>
      </c>
    </row>
    <row r="762" spans="1:13" x14ac:dyDescent="0.25">
      <c r="A762" s="11">
        <v>0</v>
      </c>
      <c r="B762" s="12">
        <v>1</v>
      </c>
      <c r="C762" s="12">
        <v>1E-10</v>
      </c>
      <c r="D762" s="12">
        <v>1</v>
      </c>
      <c r="E762" s="12">
        <v>1</v>
      </c>
      <c r="F762" s="12">
        <v>0</v>
      </c>
      <c r="G762" s="12">
        <f t="shared" si="68"/>
        <v>7.340000000099888</v>
      </c>
      <c r="H762" s="12">
        <f t="shared" si="72"/>
        <v>7.340000000099888</v>
      </c>
      <c r="I762" s="13">
        <f t="shared" si="69"/>
        <v>0.99935094947912073</v>
      </c>
      <c r="J762" s="15">
        <f t="shared" si="73"/>
        <v>0.97688782210607017</v>
      </c>
      <c r="L762" s="15">
        <f t="shared" si="70"/>
        <v>7.3400000000999501</v>
      </c>
      <c r="M762" s="15" t="str">
        <f t="shared" si="71"/>
        <v>Passed</v>
      </c>
    </row>
    <row r="763" spans="1:13" x14ac:dyDescent="0.25">
      <c r="A763" s="11">
        <v>0</v>
      </c>
      <c r="B763" s="12">
        <v>1</v>
      </c>
      <c r="C763" s="12">
        <v>1E-10</v>
      </c>
      <c r="D763" s="12">
        <v>1</v>
      </c>
      <c r="E763" s="12">
        <v>1</v>
      </c>
      <c r="F763" s="12">
        <v>0</v>
      </c>
      <c r="G763" s="12">
        <f t="shared" si="68"/>
        <v>7.3500000000998877</v>
      </c>
      <c r="H763" s="12">
        <f t="shared" si="72"/>
        <v>7.3500000000998877</v>
      </c>
      <c r="I763" s="13">
        <f t="shared" si="69"/>
        <v>0.99935740763970859</v>
      </c>
      <c r="J763" s="15">
        <f t="shared" si="73"/>
        <v>0.97696221239252046</v>
      </c>
      <c r="L763" s="15">
        <f t="shared" si="70"/>
        <v>7.3500000000998336</v>
      </c>
      <c r="M763" s="15" t="str">
        <f t="shared" si="71"/>
        <v>Passed</v>
      </c>
    </row>
    <row r="764" spans="1:13" x14ac:dyDescent="0.25">
      <c r="A764" s="11">
        <v>0</v>
      </c>
      <c r="B764" s="12">
        <v>1</v>
      </c>
      <c r="C764" s="12">
        <v>1E-10</v>
      </c>
      <c r="D764" s="12">
        <v>1</v>
      </c>
      <c r="E764" s="12">
        <v>1</v>
      </c>
      <c r="F764" s="12">
        <v>0</v>
      </c>
      <c r="G764" s="12">
        <f t="shared" si="68"/>
        <v>7.3600000000998875</v>
      </c>
      <c r="H764" s="12">
        <f t="shared" si="72"/>
        <v>7.3600000000998875</v>
      </c>
      <c r="I764" s="13">
        <f t="shared" si="69"/>
        <v>0.99936380154052507</v>
      </c>
      <c r="J764" s="15">
        <f t="shared" si="73"/>
        <v>0.97703630019803289</v>
      </c>
      <c r="L764" s="15">
        <f t="shared" si="70"/>
        <v>7.3600000000999222</v>
      </c>
      <c r="M764" s="15" t="str">
        <f t="shared" si="71"/>
        <v>Passed</v>
      </c>
    </row>
    <row r="765" spans="1:13" x14ac:dyDescent="0.25">
      <c r="A765" s="11">
        <v>0</v>
      </c>
      <c r="B765" s="12">
        <v>1</v>
      </c>
      <c r="C765" s="12">
        <v>1E-10</v>
      </c>
      <c r="D765" s="12">
        <v>1</v>
      </c>
      <c r="E765" s="12">
        <v>1</v>
      </c>
      <c r="F765" s="12">
        <v>0</v>
      </c>
      <c r="G765" s="12">
        <f t="shared" si="68"/>
        <v>7.3700000000998873</v>
      </c>
      <c r="H765" s="12">
        <f t="shared" si="72"/>
        <v>7.3700000000998873</v>
      </c>
      <c r="I765" s="13">
        <f t="shared" si="69"/>
        <v>0.99937013182096535</v>
      </c>
      <c r="J765" s="15">
        <f t="shared" si="73"/>
        <v>0.97711008702470514</v>
      </c>
      <c r="L765" s="15">
        <f t="shared" si="70"/>
        <v>7.3700000000998944</v>
      </c>
      <c r="M765" s="15" t="str">
        <f t="shared" si="71"/>
        <v>Passed</v>
      </c>
    </row>
    <row r="766" spans="1:13" x14ac:dyDescent="0.25">
      <c r="A766" s="11">
        <v>0</v>
      </c>
      <c r="B766" s="12">
        <v>1</v>
      </c>
      <c r="C766" s="12">
        <v>1E-10</v>
      </c>
      <c r="D766" s="12">
        <v>1</v>
      </c>
      <c r="E766" s="12">
        <v>1</v>
      </c>
      <c r="F766" s="12">
        <v>0</v>
      </c>
      <c r="G766" s="12">
        <f t="shared" si="68"/>
        <v>7.3800000000998871</v>
      </c>
      <c r="H766" s="12">
        <f t="shared" si="72"/>
        <v>7.3800000000998871</v>
      </c>
      <c r="I766" s="13">
        <f t="shared" si="69"/>
        <v>0.99937639911406284</v>
      </c>
      <c r="J766" s="15">
        <f t="shared" si="73"/>
        <v>0.97718357436576508</v>
      </c>
      <c r="L766" s="15">
        <f t="shared" si="70"/>
        <v>7.38000000009988</v>
      </c>
      <c r="M766" s="15" t="str">
        <f t="shared" si="71"/>
        <v>Passed</v>
      </c>
    </row>
    <row r="767" spans="1:13" x14ac:dyDescent="0.25">
      <c r="A767" s="11">
        <v>0</v>
      </c>
      <c r="B767" s="12">
        <v>1</v>
      </c>
      <c r="C767" s="12">
        <v>1E-10</v>
      </c>
      <c r="D767" s="12">
        <v>1</v>
      </c>
      <c r="E767" s="12">
        <v>1</v>
      </c>
      <c r="F767" s="12">
        <v>0</v>
      </c>
      <c r="G767" s="12">
        <f t="shared" si="68"/>
        <v>7.3900000000998869</v>
      </c>
      <c r="H767" s="12">
        <f t="shared" si="72"/>
        <v>7.3900000000998869</v>
      </c>
      <c r="I767" s="13">
        <f t="shared" si="69"/>
        <v>0.9993826040465521</v>
      </c>
      <c r="J767" s="15">
        <f t="shared" si="73"/>
        <v>0.97725676370563208</v>
      </c>
      <c r="L767" s="15">
        <f t="shared" si="70"/>
        <v>7.3900000000999153</v>
      </c>
      <c r="M767" s="15" t="str">
        <f t="shared" si="71"/>
        <v>Passed</v>
      </c>
    </row>
    <row r="768" spans="1:13" x14ac:dyDescent="0.25">
      <c r="A768" s="11">
        <v>0</v>
      </c>
      <c r="B768" s="12">
        <v>1</v>
      </c>
      <c r="C768" s="12">
        <v>1E-10</v>
      </c>
      <c r="D768" s="12">
        <v>1</v>
      </c>
      <c r="E768" s="12">
        <v>1</v>
      </c>
      <c r="F768" s="12">
        <v>0</v>
      </c>
      <c r="G768" s="12">
        <f t="shared" si="68"/>
        <v>7.4000000000998867</v>
      </c>
      <c r="H768" s="12">
        <f t="shared" si="72"/>
        <v>7.4000000000998867</v>
      </c>
      <c r="I768" s="13">
        <f t="shared" si="69"/>
        <v>0.99938874723893145</v>
      </c>
      <c r="J768" s="15">
        <f t="shared" si="73"/>
        <v>0.97732965651997727</v>
      </c>
      <c r="L768" s="15">
        <f t="shared" si="70"/>
        <v>7.4000000000998352</v>
      </c>
      <c r="M768" s="15" t="str">
        <f t="shared" si="71"/>
        <v>Passed</v>
      </c>
    </row>
    <row r="769" spans="1:13" x14ac:dyDescent="0.25">
      <c r="A769" s="11">
        <v>0</v>
      </c>
      <c r="B769" s="12">
        <v>1</v>
      </c>
      <c r="C769" s="12">
        <v>1E-10</v>
      </c>
      <c r="D769" s="12">
        <v>1</v>
      </c>
      <c r="E769" s="12">
        <v>1</v>
      </c>
      <c r="F769" s="12">
        <v>0</v>
      </c>
      <c r="G769" s="12">
        <f t="shared" si="68"/>
        <v>7.4100000000998865</v>
      </c>
      <c r="H769" s="12">
        <f t="shared" si="72"/>
        <v>7.4100000000998865</v>
      </c>
      <c r="I769" s="13">
        <f t="shared" si="69"/>
        <v>0.99939482930552537</v>
      </c>
      <c r="J769" s="15">
        <f t="shared" si="73"/>
        <v>0.97740225427578376</v>
      </c>
      <c r="L769" s="15">
        <f t="shared" si="70"/>
        <v>7.4100000000998403</v>
      </c>
      <c r="M769" s="15" t="str">
        <f t="shared" si="71"/>
        <v>Passed</v>
      </c>
    </row>
    <row r="770" spans="1:13" x14ac:dyDescent="0.25">
      <c r="A770" s="11">
        <v>0</v>
      </c>
      <c r="B770" s="12">
        <v>1</v>
      </c>
      <c r="C770" s="12">
        <v>1E-10</v>
      </c>
      <c r="D770" s="12">
        <v>1</v>
      </c>
      <c r="E770" s="12">
        <v>1</v>
      </c>
      <c r="F770" s="12">
        <v>0</v>
      </c>
      <c r="G770" s="12">
        <f t="shared" si="68"/>
        <v>7.4200000000998863</v>
      </c>
      <c r="H770" s="12">
        <f t="shared" si="72"/>
        <v>7.4200000000998863</v>
      </c>
      <c r="I770" s="13">
        <f t="shared" si="69"/>
        <v>0.99940085085454555</v>
      </c>
      <c r="J770" s="15">
        <f t="shared" si="73"/>
        <v>0.97747455843140596</v>
      </c>
      <c r="L770" s="15">
        <f t="shared" si="70"/>
        <v>7.4200000000998925</v>
      </c>
      <c r="M770" s="15" t="str">
        <f t="shared" si="71"/>
        <v>Passed</v>
      </c>
    </row>
    <row r="771" spans="1:13" x14ac:dyDescent="0.25">
      <c r="A771" s="11">
        <v>0</v>
      </c>
      <c r="B771" s="12">
        <v>1</v>
      </c>
      <c r="C771" s="12">
        <v>1E-10</v>
      </c>
      <c r="D771" s="12">
        <v>1</v>
      </c>
      <c r="E771" s="12">
        <v>1</v>
      </c>
      <c r="F771" s="12">
        <v>0</v>
      </c>
      <c r="G771" s="12">
        <f t="shared" si="68"/>
        <v>7.430000000099886</v>
      </c>
      <c r="H771" s="12">
        <f t="shared" si="72"/>
        <v>7.430000000099886</v>
      </c>
      <c r="I771" s="13">
        <f t="shared" si="69"/>
        <v>0.99940681248815189</v>
      </c>
      <c r="J771" s="15">
        <f t="shared" si="73"/>
        <v>0.9775465704366284</v>
      </c>
      <c r="L771" s="15">
        <f t="shared" si="70"/>
        <v>7.4300000000999216</v>
      </c>
      <c r="M771" s="15" t="str">
        <f t="shared" si="71"/>
        <v>Passed</v>
      </c>
    </row>
    <row r="772" spans="1:13" x14ac:dyDescent="0.25">
      <c r="A772" s="11">
        <v>0</v>
      </c>
      <c r="B772" s="12">
        <v>1</v>
      </c>
      <c r="C772" s="12">
        <v>1E-10</v>
      </c>
      <c r="D772" s="12">
        <v>1</v>
      </c>
      <c r="E772" s="12">
        <v>1</v>
      </c>
      <c r="F772" s="12">
        <v>0</v>
      </c>
      <c r="G772" s="12">
        <f t="shared" si="68"/>
        <v>7.4400000000998858</v>
      </c>
      <c r="H772" s="12">
        <f t="shared" si="72"/>
        <v>7.4400000000998858</v>
      </c>
      <c r="I772" s="13">
        <f t="shared" si="69"/>
        <v>0.9994127148025127</v>
      </c>
      <c r="J772" s="15">
        <f t="shared" si="73"/>
        <v>0.97761829173272519</v>
      </c>
      <c r="L772" s="15">
        <f t="shared" si="70"/>
        <v>7.4400000000999409</v>
      </c>
      <c r="M772" s="15" t="str">
        <f t="shared" si="71"/>
        <v>Passed</v>
      </c>
    </row>
    <row r="773" spans="1:13" x14ac:dyDescent="0.25">
      <c r="A773" s="11">
        <v>0</v>
      </c>
      <c r="B773" s="12">
        <v>1</v>
      </c>
      <c r="C773" s="12">
        <v>1E-10</v>
      </c>
      <c r="D773" s="12">
        <v>1</v>
      </c>
      <c r="E773" s="12">
        <v>1</v>
      </c>
      <c r="F773" s="12">
        <v>0</v>
      </c>
      <c r="G773" s="12">
        <f t="shared" si="68"/>
        <v>7.4500000000998856</v>
      </c>
      <c r="H773" s="12">
        <f t="shared" si="72"/>
        <v>7.4500000000998856</v>
      </c>
      <c r="I773" s="13">
        <f t="shared" si="69"/>
        <v>0.99941855838786431</v>
      </c>
      <c r="J773" s="15">
        <f t="shared" si="73"/>
        <v>0.97768972375251706</v>
      </c>
      <c r="L773" s="15">
        <f t="shared" si="70"/>
        <v>7.4500000000998625</v>
      </c>
      <c r="M773" s="15" t="str">
        <f t="shared" si="71"/>
        <v>Passed</v>
      </c>
    </row>
    <row r="774" spans="1:13" x14ac:dyDescent="0.25">
      <c r="A774" s="11">
        <v>0</v>
      </c>
      <c r="B774" s="12">
        <v>1</v>
      </c>
      <c r="C774" s="12">
        <v>1E-10</v>
      </c>
      <c r="D774" s="12">
        <v>1</v>
      </c>
      <c r="E774" s="12">
        <v>1</v>
      </c>
      <c r="F774" s="12">
        <v>0</v>
      </c>
      <c r="G774" s="12">
        <f t="shared" si="68"/>
        <v>7.4600000000998854</v>
      </c>
      <c r="H774" s="12">
        <f t="shared" si="72"/>
        <v>7.4600000000998854</v>
      </c>
      <c r="I774" s="13">
        <f t="shared" si="69"/>
        <v>0.99942434382857026</v>
      </c>
      <c r="J774" s="15">
        <f t="shared" si="73"/>
        <v>0.97776086792043004</v>
      </c>
      <c r="L774" s="15">
        <f t="shared" si="70"/>
        <v>7.4600000000999502</v>
      </c>
      <c r="M774" s="15" t="str">
        <f t="shared" si="71"/>
        <v>Passed</v>
      </c>
    </row>
    <row r="775" spans="1:13" x14ac:dyDescent="0.25">
      <c r="A775" s="11">
        <v>0</v>
      </c>
      <c r="B775" s="12">
        <v>1</v>
      </c>
      <c r="C775" s="12">
        <v>1E-10</v>
      </c>
      <c r="D775" s="12">
        <v>1</v>
      </c>
      <c r="E775" s="12">
        <v>1</v>
      </c>
      <c r="F775" s="12">
        <v>0</v>
      </c>
      <c r="G775" s="12">
        <f t="shared" si="68"/>
        <v>7.4700000000998852</v>
      </c>
      <c r="H775" s="12">
        <f t="shared" si="72"/>
        <v>7.4700000000998852</v>
      </c>
      <c r="I775" s="13">
        <f t="shared" si="69"/>
        <v>0.99943007170317921</v>
      </c>
      <c r="J775" s="15">
        <f t="shared" si="73"/>
        <v>0.97783172565255194</v>
      </c>
      <c r="L775" s="15">
        <f t="shared" si="70"/>
        <v>7.4700000000997893</v>
      </c>
      <c r="M775" s="15" t="str">
        <f t="shared" si="71"/>
        <v>Passed</v>
      </c>
    </row>
    <row r="776" spans="1:13" x14ac:dyDescent="0.25">
      <c r="A776" s="11">
        <v>0</v>
      </c>
      <c r="B776" s="12">
        <v>1</v>
      </c>
      <c r="C776" s="12">
        <v>1E-10</v>
      </c>
      <c r="D776" s="12">
        <v>1</v>
      </c>
      <c r="E776" s="12">
        <v>1</v>
      </c>
      <c r="F776" s="12">
        <v>0</v>
      </c>
      <c r="G776" s="12">
        <f t="shared" si="68"/>
        <v>7.480000000099885</v>
      </c>
      <c r="H776" s="12">
        <f t="shared" si="72"/>
        <v>7.480000000099885</v>
      </c>
      <c r="I776" s="13">
        <f t="shared" si="69"/>
        <v>0.99943574258448364</v>
      </c>
      <c r="J776" s="15">
        <f t="shared" si="73"/>
        <v>0.97790229835668963</v>
      </c>
      <c r="L776" s="15">
        <f t="shared" si="70"/>
        <v>7.4800000000998095</v>
      </c>
      <c r="M776" s="15" t="str">
        <f t="shared" si="71"/>
        <v>Passed</v>
      </c>
    </row>
    <row r="777" spans="1:13" x14ac:dyDescent="0.25">
      <c r="A777" s="11">
        <v>0</v>
      </c>
      <c r="B777" s="12">
        <v>1</v>
      </c>
      <c r="C777" s="12">
        <v>1E-10</v>
      </c>
      <c r="D777" s="12">
        <v>1</v>
      </c>
      <c r="E777" s="12">
        <v>1</v>
      </c>
      <c r="F777" s="12">
        <v>0</v>
      </c>
      <c r="G777" s="12">
        <f t="shared" si="68"/>
        <v>7.4900000000998848</v>
      </c>
      <c r="H777" s="12">
        <f t="shared" si="72"/>
        <v>7.4900000000998848</v>
      </c>
      <c r="I777" s="13">
        <f t="shared" si="69"/>
        <v>0.99944135703957637</v>
      </c>
      <c r="J777" s="15">
        <f t="shared" si="73"/>
        <v>0.9779725874324251</v>
      </c>
      <c r="L777" s="15">
        <f t="shared" si="70"/>
        <v>7.4900000000999452</v>
      </c>
      <c r="M777" s="15" t="str">
        <f t="shared" si="71"/>
        <v>Passed</v>
      </c>
    </row>
    <row r="778" spans="1:13" x14ac:dyDescent="0.25">
      <c r="A778" s="11">
        <v>0</v>
      </c>
      <c r="B778" s="12">
        <v>1</v>
      </c>
      <c r="C778" s="12">
        <v>1E-10</v>
      </c>
      <c r="D778" s="12">
        <v>1</v>
      </c>
      <c r="E778" s="12">
        <v>1</v>
      </c>
      <c r="F778" s="12">
        <v>0</v>
      </c>
      <c r="G778" s="12">
        <f t="shared" si="68"/>
        <v>7.5000000000998845</v>
      </c>
      <c r="H778" s="12">
        <f t="shared" si="72"/>
        <v>7.5000000000998845</v>
      </c>
      <c r="I778" s="13">
        <f t="shared" si="69"/>
        <v>0.9994469156299074</v>
      </c>
      <c r="J778" s="15">
        <f t="shared" si="73"/>
        <v>0.97804259427117157</v>
      </c>
      <c r="L778" s="15">
        <f t="shared" si="70"/>
        <v>7.5000000000998561</v>
      </c>
      <c r="M778" s="15" t="str">
        <f t="shared" si="71"/>
        <v>Passed</v>
      </c>
    </row>
    <row r="779" spans="1:13" x14ac:dyDescent="0.25">
      <c r="A779" s="11">
        <v>0</v>
      </c>
      <c r="B779" s="12">
        <v>1</v>
      </c>
      <c r="C779" s="12">
        <v>1E-10</v>
      </c>
      <c r="D779" s="12">
        <v>1</v>
      </c>
      <c r="E779" s="12">
        <v>1</v>
      </c>
      <c r="F779" s="12">
        <v>0</v>
      </c>
      <c r="G779" s="12">
        <f t="shared" si="68"/>
        <v>7.5100000000998843</v>
      </c>
      <c r="H779" s="12">
        <f t="shared" si="72"/>
        <v>7.5100000000998843</v>
      </c>
      <c r="I779" s="13">
        <f t="shared" si="69"/>
        <v>0.99945241891134062</v>
      </c>
      <c r="J779" s="15">
        <f t="shared" si="73"/>
        <v>0.97811232025622896</v>
      </c>
      <c r="L779" s="15">
        <f t="shared" si="70"/>
        <v>7.5100000000999838</v>
      </c>
      <c r="M779" s="15" t="str">
        <f t="shared" si="71"/>
        <v>Passed</v>
      </c>
    </row>
    <row r="780" spans="1:13" x14ac:dyDescent="0.25">
      <c r="A780" s="11">
        <v>0</v>
      </c>
      <c r="B780" s="12">
        <v>1</v>
      </c>
      <c r="C780" s="12">
        <v>1E-10</v>
      </c>
      <c r="D780" s="12">
        <v>1</v>
      </c>
      <c r="E780" s="12">
        <v>1</v>
      </c>
      <c r="F780" s="12">
        <v>0</v>
      </c>
      <c r="G780" s="12">
        <f t="shared" si="68"/>
        <v>7.5200000000998841</v>
      </c>
      <c r="H780" s="12">
        <f t="shared" si="72"/>
        <v>7.5200000000998841</v>
      </c>
      <c r="I780" s="13">
        <f t="shared" si="69"/>
        <v>0.9994578674342085</v>
      </c>
      <c r="J780" s="15">
        <f t="shared" si="73"/>
        <v>0.97818176676283863</v>
      </c>
      <c r="L780" s="15">
        <f t="shared" si="70"/>
        <v>7.5200000000998113</v>
      </c>
      <c r="M780" s="15" t="str">
        <f t="shared" si="71"/>
        <v>Passed</v>
      </c>
    </row>
    <row r="781" spans="1:13" x14ac:dyDescent="0.25">
      <c r="A781" s="11">
        <v>0</v>
      </c>
      <c r="B781" s="12">
        <v>1</v>
      </c>
      <c r="C781" s="12">
        <v>1E-10</v>
      </c>
      <c r="D781" s="12">
        <v>1</v>
      </c>
      <c r="E781" s="12">
        <v>1</v>
      </c>
      <c r="F781" s="12">
        <v>0</v>
      </c>
      <c r="G781" s="12">
        <f t="shared" si="68"/>
        <v>7.5300000000998839</v>
      </c>
      <c r="H781" s="12">
        <f t="shared" si="72"/>
        <v>7.5300000000998839</v>
      </c>
      <c r="I781" s="13">
        <f t="shared" si="69"/>
        <v>0.99946326174336819</v>
      </c>
      <c r="J781" s="15">
        <f t="shared" si="73"/>
        <v>0.97825093515823847</v>
      </c>
      <c r="L781" s="15">
        <f t="shared" si="70"/>
        <v>7.5300000000999496</v>
      </c>
      <c r="M781" s="15" t="str">
        <f t="shared" si="71"/>
        <v>Passed</v>
      </c>
    </row>
    <row r="782" spans="1:13" x14ac:dyDescent="0.25">
      <c r="A782" s="11">
        <v>0</v>
      </c>
      <c r="B782" s="12">
        <v>1</v>
      </c>
      <c r="C782" s="12">
        <v>1E-10</v>
      </c>
      <c r="D782" s="12">
        <v>1</v>
      </c>
      <c r="E782" s="12">
        <v>1</v>
      </c>
      <c r="F782" s="12">
        <v>0</v>
      </c>
      <c r="G782" s="12">
        <f t="shared" si="68"/>
        <v>7.5400000000998837</v>
      </c>
      <c r="H782" s="12">
        <f t="shared" si="72"/>
        <v>7.5400000000998837</v>
      </c>
      <c r="I782" s="13">
        <f t="shared" si="69"/>
        <v>0.99946860237825486</v>
      </c>
      <c r="J782" s="15">
        <f t="shared" si="73"/>
        <v>0.9783198268017167</v>
      </c>
      <c r="L782" s="15">
        <f t="shared" si="70"/>
        <v>7.5400000000999414</v>
      </c>
      <c r="M782" s="15" t="str">
        <f t="shared" si="71"/>
        <v>Passed</v>
      </c>
    </row>
    <row r="783" spans="1:13" x14ac:dyDescent="0.25">
      <c r="A783" s="11">
        <v>0</v>
      </c>
      <c r="B783" s="12">
        <v>1</v>
      </c>
      <c r="C783" s="12">
        <v>1E-10</v>
      </c>
      <c r="D783" s="12">
        <v>1</v>
      </c>
      <c r="E783" s="12">
        <v>1</v>
      </c>
      <c r="F783" s="12">
        <v>0</v>
      </c>
      <c r="G783" s="12">
        <f t="shared" si="68"/>
        <v>7.5500000000998835</v>
      </c>
      <c r="H783" s="12">
        <f t="shared" si="72"/>
        <v>7.5500000000998835</v>
      </c>
      <c r="I783" s="13">
        <f t="shared" si="69"/>
        <v>0.99947388987293651</v>
      </c>
      <c r="J783" s="15">
        <f t="shared" si="73"/>
        <v>0.97838844304466599</v>
      </c>
      <c r="L783" s="15">
        <f t="shared" si="70"/>
        <v>7.5500000000999199</v>
      </c>
      <c r="M783" s="15" t="str">
        <f t="shared" si="71"/>
        <v>Passed</v>
      </c>
    </row>
    <row r="784" spans="1:13" x14ac:dyDescent="0.25">
      <c r="A784" s="11">
        <v>0</v>
      </c>
      <c r="B784" s="12">
        <v>1</v>
      </c>
      <c r="C784" s="12">
        <v>1E-10</v>
      </c>
      <c r="D784" s="12">
        <v>1</v>
      </c>
      <c r="E784" s="12">
        <v>1</v>
      </c>
      <c r="F784" s="12">
        <v>0</v>
      </c>
      <c r="G784" s="12">
        <f t="shared" si="68"/>
        <v>7.5600000000998833</v>
      </c>
      <c r="H784" s="12">
        <f t="shared" si="72"/>
        <v>7.5600000000998833</v>
      </c>
      <c r="I784" s="13">
        <f t="shared" si="69"/>
        <v>0.99947912475616696</v>
      </c>
      <c r="J784" s="15">
        <f t="shared" si="73"/>
        <v>0.97845678523063639</v>
      </c>
      <c r="L784" s="15">
        <f t="shared" si="70"/>
        <v>7.5600000000997767</v>
      </c>
      <c r="M784" s="15" t="str">
        <f t="shared" si="71"/>
        <v>Passed</v>
      </c>
    </row>
    <row r="785" spans="1:13" x14ac:dyDescent="0.25">
      <c r="A785" s="11">
        <v>0</v>
      </c>
      <c r="B785" s="12">
        <v>1</v>
      </c>
      <c r="C785" s="12">
        <v>1E-10</v>
      </c>
      <c r="D785" s="12">
        <v>1</v>
      </c>
      <c r="E785" s="12">
        <v>1</v>
      </c>
      <c r="F785" s="12">
        <v>0</v>
      </c>
      <c r="G785" s="12">
        <f t="shared" si="68"/>
        <v>7.5700000000998831</v>
      </c>
      <c r="H785" s="12">
        <f t="shared" si="72"/>
        <v>7.5700000000998831</v>
      </c>
      <c r="I785" s="13">
        <f t="shared" si="69"/>
        <v>0.99948430755143913</v>
      </c>
      <c r="J785" s="15">
        <f t="shared" si="73"/>
        <v>0.97852485469538875</v>
      </c>
      <c r="L785" s="15">
        <f t="shared" si="70"/>
        <v>7.5700000000999568</v>
      </c>
      <c r="M785" s="15" t="str">
        <f t="shared" si="71"/>
        <v>Passed</v>
      </c>
    </row>
    <row r="786" spans="1:13" x14ac:dyDescent="0.25">
      <c r="A786" s="11">
        <v>0</v>
      </c>
      <c r="B786" s="12">
        <v>1</v>
      </c>
      <c r="C786" s="12">
        <v>1E-10</v>
      </c>
      <c r="D786" s="12">
        <v>1</v>
      </c>
      <c r="E786" s="12">
        <v>1</v>
      </c>
      <c r="F786" s="12">
        <v>0</v>
      </c>
      <c r="G786" s="12">
        <f t="shared" si="68"/>
        <v>7.5800000000998828</v>
      </c>
      <c r="H786" s="12">
        <f t="shared" si="72"/>
        <v>7.5800000000998828</v>
      </c>
      <c r="I786" s="13">
        <f t="shared" si="69"/>
        <v>0.99948943877703655</v>
      </c>
      <c r="J786" s="15">
        <f t="shared" si="73"/>
        <v>0.97859265276694674</v>
      </c>
      <c r="L786" s="15">
        <f t="shared" si="70"/>
        <v>7.5800000000998429</v>
      </c>
      <c r="M786" s="15" t="str">
        <f t="shared" si="71"/>
        <v>Passed</v>
      </c>
    </row>
    <row r="787" spans="1:13" x14ac:dyDescent="0.25">
      <c r="A787" s="11">
        <v>0</v>
      </c>
      <c r="B787" s="12">
        <v>1</v>
      </c>
      <c r="C787" s="12">
        <v>1E-10</v>
      </c>
      <c r="D787" s="12">
        <v>1</v>
      </c>
      <c r="E787" s="12">
        <v>1</v>
      </c>
      <c r="F787" s="12">
        <v>0</v>
      </c>
      <c r="G787" s="12">
        <f t="shared" si="68"/>
        <v>7.5900000000998826</v>
      </c>
      <c r="H787" s="12">
        <f t="shared" si="72"/>
        <v>7.5900000000998826</v>
      </c>
      <c r="I787" s="13">
        <f t="shared" si="69"/>
        <v>0.99949451894608632</v>
      </c>
      <c r="J787" s="15">
        <f t="shared" si="73"/>
        <v>0.97866018076564965</v>
      </c>
      <c r="L787" s="15">
        <f t="shared" si="70"/>
        <v>7.590000000099943</v>
      </c>
      <c r="M787" s="15" t="str">
        <f t="shared" si="71"/>
        <v>Passed</v>
      </c>
    </row>
    <row r="788" spans="1:13" x14ac:dyDescent="0.25">
      <c r="A788" s="11">
        <v>0</v>
      </c>
      <c r="B788" s="12">
        <v>1</v>
      </c>
      <c r="C788" s="12">
        <v>1E-10</v>
      </c>
      <c r="D788" s="12">
        <v>1</v>
      </c>
      <c r="E788" s="12">
        <v>1</v>
      </c>
      <c r="F788" s="12">
        <v>0</v>
      </c>
      <c r="G788" s="12">
        <f t="shared" si="68"/>
        <v>7.6000000000998824</v>
      </c>
      <c r="H788" s="12">
        <f t="shared" si="72"/>
        <v>7.6000000000998824</v>
      </c>
      <c r="I788" s="13">
        <f t="shared" si="69"/>
        <v>0.99949954856660939</v>
      </c>
      <c r="J788" s="15">
        <f t="shared" si="73"/>
        <v>0.97872744000420342</v>
      </c>
      <c r="L788" s="15">
        <f t="shared" si="70"/>
        <v>7.6000000000999028</v>
      </c>
      <c r="M788" s="15" t="str">
        <f t="shared" si="71"/>
        <v>Passed</v>
      </c>
    </row>
    <row r="789" spans="1:13" x14ac:dyDescent="0.25">
      <c r="A789" s="11">
        <v>0</v>
      </c>
      <c r="B789" s="12">
        <v>1</v>
      </c>
      <c r="C789" s="12">
        <v>1E-10</v>
      </c>
      <c r="D789" s="12">
        <v>1</v>
      </c>
      <c r="E789" s="12">
        <v>1</v>
      </c>
      <c r="F789" s="12">
        <v>0</v>
      </c>
      <c r="G789" s="12">
        <f t="shared" si="68"/>
        <v>7.6100000000998822</v>
      </c>
      <c r="H789" s="12">
        <f t="shared" si="72"/>
        <v>7.6100000000998822</v>
      </c>
      <c r="I789" s="13">
        <f t="shared" si="69"/>
        <v>0.99950452814157209</v>
      </c>
      <c r="J789" s="15">
        <f t="shared" si="73"/>
        <v>0.97879443178773251</v>
      </c>
      <c r="L789" s="15">
        <f t="shared" si="70"/>
        <v>7.6100000000999053</v>
      </c>
      <c r="M789" s="15" t="str">
        <f t="shared" si="71"/>
        <v>Passed</v>
      </c>
    </row>
    <row r="790" spans="1:13" x14ac:dyDescent="0.25">
      <c r="A790" s="11">
        <v>0</v>
      </c>
      <c r="B790" s="12">
        <v>1</v>
      </c>
      <c r="C790" s="12">
        <v>1E-10</v>
      </c>
      <c r="D790" s="12">
        <v>1</v>
      </c>
      <c r="E790" s="12">
        <v>1</v>
      </c>
      <c r="F790" s="12">
        <v>0</v>
      </c>
      <c r="G790" s="12">
        <f t="shared" si="68"/>
        <v>7.620000000099882</v>
      </c>
      <c r="H790" s="12">
        <f t="shared" si="72"/>
        <v>7.620000000099882</v>
      </c>
      <c r="I790" s="13">
        <f t="shared" si="69"/>
        <v>0.99950945816893599</v>
      </c>
      <c r="J790" s="15">
        <f t="shared" si="73"/>
        <v>0.97886115741383062</v>
      </c>
      <c r="L790" s="15">
        <f t="shared" si="70"/>
        <v>7.6200000000997754</v>
      </c>
      <c r="M790" s="15" t="str">
        <f t="shared" si="71"/>
        <v>Passed</v>
      </c>
    </row>
    <row r="791" spans="1:13" x14ac:dyDescent="0.25">
      <c r="A791" s="11">
        <v>0</v>
      </c>
      <c r="B791" s="12">
        <v>1</v>
      </c>
      <c r="C791" s="12">
        <v>1E-10</v>
      </c>
      <c r="D791" s="12">
        <v>1</v>
      </c>
      <c r="E791" s="12">
        <v>1</v>
      </c>
      <c r="F791" s="12">
        <v>0</v>
      </c>
      <c r="G791" s="12">
        <f t="shared" si="68"/>
        <v>7.6300000000998818</v>
      </c>
      <c r="H791" s="12">
        <f t="shared" si="72"/>
        <v>7.6300000000998818</v>
      </c>
      <c r="I791" s="13">
        <f t="shared" si="69"/>
        <v>0.99951433914170817</v>
      </c>
      <c r="J791" s="15">
        <f t="shared" si="73"/>
        <v>0.97892761817261098</v>
      </c>
      <c r="L791" s="15">
        <f t="shared" si="70"/>
        <v>7.6300000000999955</v>
      </c>
      <c r="M791" s="15" t="str">
        <f t="shared" si="71"/>
        <v>Passed</v>
      </c>
    </row>
    <row r="792" spans="1:13" x14ac:dyDescent="0.25">
      <c r="A792" s="11">
        <v>0</v>
      </c>
      <c r="B792" s="12">
        <v>1</v>
      </c>
      <c r="C792" s="12">
        <v>1E-10</v>
      </c>
      <c r="D792" s="12">
        <v>1</v>
      </c>
      <c r="E792" s="12">
        <v>1</v>
      </c>
      <c r="F792" s="12">
        <v>0</v>
      </c>
      <c r="G792" s="12">
        <f t="shared" si="68"/>
        <v>7.6400000000998816</v>
      </c>
      <c r="H792" s="12">
        <f t="shared" si="72"/>
        <v>7.6400000000998816</v>
      </c>
      <c r="I792" s="13">
        <f t="shared" si="69"/>
        <v>0.99951917154798964</v>
      </c>
      <c r="J792" s="15">
        <f t="shared" si="73"/>
        <v>0.97899381534675711</v>
      </c>
      <c r="L792" s="15">
        <f t="shared" si="70"/>
        <v>7.6400000000998656</v>
      </c>
      <c r="M792" s="15" t="str">
        <f t="shared" si="71"/>
        <v>Passed</v>
      </c>
    </row>
    <row r="793" spans="1:13" x14ac:dyDescent="0.25">
      <c r="A793" s="11">
        <v>0</v>
      </c>
      <c r="B793" s="12">
        <v>1</v>
      </c>
      <c r="C793" s="12">
        <v>1E-10</v>
      </c>
      <c r="D793" s="12">
        <v>1</v>
      </c>
      <c r="E793" s="12">
        <v>1</v>
      </c>
      <c r="F793" s="12">
        <v>0</v>
      </c>
      <c r="G793" s="12">
        <f t="shared" si="68"/>
        <v>7.6500000000998813</v>
      </c>
      <c r="H793" s="12">
        <f t="shared" si="72"/>
        <v>7.6500000000998813</v>
      </c>
      <c r="I793" s="13">
        <f t="shared" si="69"/>
        <v>0.99952395587102527</v>
      </c>
      <c r="J793" s="15">
        <f t="shared" si="73"/>
        <v>0.97905975021157221</v>
      </c>
      <c r="L793" s="15">
        <f t="shared" si="70"/>
        <v>7.6500000000998662</v>
      </c>
      <c r="M793" s="15" t="str">
        <f t="shared" si="71"/>
        <v>Passed</v>
      </c>
    </row>
    <row r="794" spans="1:13" x14ac:dyDescent="0.25">
      <c r="A794" s="11">
        <v>0</v>
      </c>
      <c r="B794" s="12">
        <v>1</v>
      </c>
      <c r="C794" s="12">
        <v>1E-10</v>
      </c>
      <c r="D794" s="12">
        <v>1</v>
      </c>
      <c r="E794" s="12">
        <v>1</v>
      </c>
      <c r="F794" s="12">
        <v>0</v>
      </c>
      <c r="G794" s="12">
        <f t="shared" si="68"/>
        <v>7.6600000000998811</v>
      </c>
      <c r="H794" s="12">
        <f t="shared" si="72"/>
        <v>7.6600000000998811</v>
      </c>
      <c r="I794" s="13">
        <f t="shared" si="69"/>
        <v>0.99952869258925126</v>
      </c>
      <c r="J794" s="15">
        <f t="shared" si="73"/>
        <v>0.97912542403502834</v>
      </c>
      <c r="L794" s="15">
        <f t="shared" si="70"/>
        <v>7.6600000000997666</v>
      </c>
      <c r="M794" s="15" t="str">
        <f t="shared" si="71"/>
        <v>Passed</v>
      </c>
    </row>
    <row r="795" spans="1:13" x14ac:dyDescent="0.25">
      <c r="A795" s="11">
        <v>0</v>
      </c>
      <c r="B795" s="12">
        <v>1</v>
      </c>
      <c r="C795" s="12">
        <v>1E-10</v>
      </c>
      <c r="D795" s="12">
        <v>1</v>
      </c>
      <c r="E795" s="12">
        <v>1</v>
      </c>
      <c r="F795" s="12">
        <v>0</v>
      </c>
      <c r="G795" s="12">
        <f t="shared" si="68"/>
        <v>7.6700000000998809</v>
      </c>
      <c r="H795" s="12">
        <f t="shared" si="72"/>
        <v>7.6700000000998809</v>
      </c>
      <c r="I795" s="13">
        <f t="shared" si="69"/>
        <v>0.99953338217634347</v>
      </c>
      <c r="J795" s="15">
        <f t="shared" si="73"/>
        <v>0.97919083807781604</v>
      </c>
      <c r="L795" s="15">
        <f t="shared" si="70"/>
        <v>7.6700000000997903</v>
      </c>
      <c r="M795" s="15" t="str">
        <f t="shared" si="71"/>
        <v>Passed</v>
      </c>
    </row>
    <row r="796" spans="1:13" x14ac:dyDescent="0.25">
      <c r="A796" s="11">
        <v>0</v>
      </c>
      <c r="B796" s="12">
        <v>1</v>
      </c>
      <c r="C796" s="12">
        <v>1E-10</v>
      </c>
      <c r="D796" s="12">
        <v>1</v>
      </c>
      <c r="E796" s="12">
        <v>1</v>
      </c>
      <c r="F796" s="12">
        <v>0</v>
      </c>
      <c r="G796" s="12">
        <f t="shared" si="68"/>
        <v>7.6800000000998807</v>
      </c>
      <c r="H796" s="12">
        <f t="shared" si="72"/>
        <v>7.6800000000998807</v>
      </c>
      <c r="I796" s="13">
        <f t="shared" si="69"/>
        <v>0.99953802510126444</v>
      </c>
      <c r="J796" s="15">
        <f t="shared" si="73"/>
        <v>0.97925599359339244</v>
      </c>
      <c r="L796" s="15">
        <f t="shared" si="70"/>
        <v>7.6800000000997652</v>
      </c>
      <c r="M796" s="15" t="str">
        <f t="shared" si="71"/>
        <v>Passed</v>
      </c>
    </row>
    <row r="797" spans="1:13" x14ac:dyDescent="0.25">
      <c r="A797" s="11">
        <v>0</v>
      </c>
      <c r="B797" s="12">
        <v>1</v>
      </c>
      <c r="C797" s="12">
        <v>1E-10</v>
      </c>
      <c r="D797" s="12">
        <v>1</v>
      </c>
      <c r="E797" s="12">
        <v>1</v>
      </c>
      <c r="F797" s="12">
        <v>0</v>
      </c>
      <c r="G797" s="12">
        <f t="shared" ref="G797:G860" si="74" xml:space="preserve"> ( (H797) - F797 )/ E797</f>
        <v>7.6900000000998805</v>
      </c>
      <c r="H797" s="12">
        <f t="shared" si="72"/>
        <v>7.6900000000998805</v>
      </c>
      <c r="I797" s="13">
        <f t="shared" ref="I797:I860" si="75" xml:space="preserve"> IF(C797 &gt; 0, ( _xlfn.GAMMA.DIST(G797, D797, E797,TRUE) ), 1 - ( _xlfn.GAMMA.DIST(G797, D797, E797,TRUE) ) )</f>
        <v>0.99954262182831066</v>
      </c>
      <c r="J797" s="15">
        <f t="shared" si="73"/>
        <v>0.97932089182802962</v>
      </c>
      <c r="L797" s="15">
        <f t="shared" ref="L797:L860" si="76" xml:space="preserve"> E797* _xlfn.GAMMA.INV(I797, D797, E797) + F797</f>
        <v>7.6900000000999711</v>
      </c>
      <c r="M797" s="15" t="str">
        <f t="shared" ref="M797:M860" si="77">IF(ABS(L797- H797) &lt;= (ABS(H797) * 0.01), "Passed", "Failed")</f>
        <v>Passed</v>
      </c>
    </row>
    <row r="798" spans="1:13" x14ac:dyDescent="0.25">
      <c r="A798" s="11">
        <v>0</v>
      </c>
      <c r="B798" s="12">
        <v>1</v>
      </c>
      <c r="C798" s="12">
        <v>1E-10</v>
      </c>
      <c r="D798" s="12">
        <v>1</v>
      </c>
      <c r="E798" s="12">
        <v>1</v>
      </c>
      <c r="F798" s="12">
        <v>0</v>
      </c>
      <c r="G798" s="12">
        <f t="shared" si="74"/>
        <v>7.7000000000998803</v>
      </c>
      <c r="H798" s="12">
        <f t="shared" ref="H798:H861" si="78">H797+0.01</f>
        <v>7.7000000000998803</v>
      </c>
      <c r="I798" s="13">
        <f t="shared" si="75"/>
        <v>0.99954717281715844</v>
      </c>
      <c r="J798" s="15">
        <f t="shared" si="73"/>
        <v>0.97938553402086304</v>
      </c>
      <c r="L798" s="15">
        <f t="shared" si="76"/>
        <v>7.7000000000998901</v>
      </c>
      <c r="M798" s="15" t="str">
        <f t="shared" si="77"/>
        <v>Passed</v>
      </c>
    </row>
    <row r="799" spans="1:13" x14ac:dyDescent="0.25">
      <c r="A799" s="11">
        <v>0</v>
      </c>
      <c r="B799" s="12">
        <v>1</v>
      </c>
      <c r="C799" s="12">
        <v>1E-10</v>
      </c>
      <c r="D799" s="12">
        <v>1</v>
      </c>
      <c r="E799" s="12">
        <v>1</v>
      </c>
      <c r="F799" s="12">
        <v>0</v>
      </c>
      <c r="G799" s="12">
        <f t="shared" si="74"/>
        <v>7.7100000000998801</v>
      </c>
      <c r="H799" s="12">
        <f t="shared" si="78"/>
        <v>7.7100000000998801</v>
      </c>
      <c r="I799" s="13">
        <f t="shared" si="75"/>
        <v>0.9995516785229106</v>
      </c>
      <c r="J799" s="15">
        <f t="shared" si="73"/>
        <v>0.97944992140393827</v>
      </c>
      <c r="L799" s="15">
        <f t="shared" si="76"/>
        <v>7.7100000000998845</v>
      </c>
      <c r="M799" s="15" t="str">
        <f t="shared" si="77"/>
        <v>Passed</v>
      </c>
    </row>
    <row r="800" spans="1:13" x14ac:dyDescent="0.25">
      <c r="A800" s="11">
        <v>0</v>
      </c>
      <c r="B800" s="12">
        <v>1</v>
      </c>
      <c r="C800" s="12">
        <v>1E-10</v>
      </c>
      <c r="D800" s="12">
        <v>1</v>
      </c>
      <c r="E800" s="12">
        <v>1</v>
      </c>
      <c r="F800" s="12">
        <v>0</v>
      </c>
      <c r="G800" s="12">
        <f t="shared" si="74"/>
        <v>7.7200000000998799</v>
      </c>
      <c r="H800" s="12">
        <f t="shared" si="78"/>
        <v>7.7200000000998799</v>
      </c>
      <c r="I800" s="13">
        <f t="shared" si="75"/>
        <v>0.99955613939614141</v>
      </c>
      <c r="J800" s="15">
        <f t="shared" si="73"/>
        <v>0.97951405520225865</v>
      </c>
      <c r="L800" s="15">
        <f t="shared" si="76"/>
        <v>7.7200000000997644</v>
      </c>
      <c r="M800" s="15" t="str">
        <f t="shared" si="77"/>
        <v>Passed</v>
      </c>
    </row>
    <row r="801" spans="1:13" x14ac:dyDescent="0.25">
      <c r="A801" s="11">
        <v>0</v>
      </c>
      <c r="B801" s="12">
        <v>1</v>
      </c>
      <c r="C801" s="12">
        <v>1E-10</v>
      </c>
      <c r="D801" s="12">
        <v>1</v>
      </c>
      <c r="E801" s="12">
        <v>1</v>
      </c>
      <c r="F801" s="12">
        <v>0</v>
      </c>
      <c r="G801" s="12">
        <f t="shared" si="74"/>
        <v>7.7300000000998796</v>
      </c>
      <c r="H801" s="12">
        <f t="shared" si="78"/>
        <v>7.7300000000998796</v>
      </c>
      <c r="I801" s="13">
        <f t="shared" si="75"/>
        <v>0.99956055588294201</v>
      </c>
      <c r="J801" s="15">
        <f t="shared" si="73"/>
        <v>0.97957793663383197</v>
      </c>
      <c r="L801" s="15">
        <f t="shared" si="76"/>
        <v>7.7300000000998086</v>
      </c>
      <c r="M801" s="15" t="str">
        <f t="shared" si="77"/>
        <v>Passed</v>
      </c>
    </row>
    <row r="802" spans="1:13" x14ac:dyDescent="0.25">
      <c r="A802" s="11">
        <v>0</v>
      </c>
      <c r="B802" s="12">
        <v>1</v>
      </c>
      <c r="C802" s="12">
        <v>1E-10</v>
      </c>
      <c r="D802" s="12">
        <v>1</v>
      </c>
      <c r="E802" s="12">
        <v>1</v>
      </c>
      <c r="F802" s="12">
        <v>0</v>
      </c>
      <c r="G802" s="12">
        <f t="shared" si="74"/>
        <v>7.7400000000998794</v>
      </c>
      <c r="H802" s="12">
        <f t="shared" si="78"/>
        <v>7.7400000000998794</v>
      </c>
      <c r="I802" s="13">
        <f t="shared" si="75"/>
        <v>0.99956492842496469</v>
      </c>
      <c r="J802" s="15">
        <f t="shared" si="73"/>
        <v>0.97964156690971693</v>
      </c>
      <c r="L802" s="15">
        <f t="shared" si="76"/>
        <v>7.7400000000998137</v>
      </c>
      <c r="M802" s="15" t="str">
        <f t="shared" si="77"/>
        <v>Passed</v>
      </c>
    </row>
    <row r="803" spans="1:13" x14ac:dyDescent="0.25">
      <c r="A803" s="11">
        <v>0</v>
      </c>
      <c r="B803" s="12">
        <v>1</v>
      </c>
      <c r="C803" s="12">
        <v>1E-10</v>
      </c>
      <c r="D803" s="12">
        <v>1</v>
      </c>
      <c r="E803" s="12">
        <v>1</v>
      </c>
      <c r="F803" s="12">
        <v>0</v>
      </c>
      <c r="G803" s="12">
        <f t="shared" si="74"/>
        <v>7.7500000000998792</v>
      </c>
      <c r="H803" s="12">
        <f t="shared" si="78"/>
        <v>7.7500000000998792</v>
      </c>
      <c r="I803" s="13">
        <f t="shared" si="75"/>
        <v>0.99956925745946734</v>
      </c>
      <c r="J803" s="15">
        <f t="shared" si="73"/>
        <v>0.97970494723406965</v>
      </c>
      <c r="L803" s="15">
        <f t="shared" si="76"/>
        <v>7.7500000000998961</v>
      </c>
      <c r="M803" s="15" t="str">
        <f t="shared" si="77"/>
        <v>Passed</v>
      </c>
    </row>
    <row r="804" spans="1:13" x14ac:dyDescent="0.25">
      <c r="A804" s="11">
        <v>0</v>
      </c>
      <c r="B804" s="12">
        <v>1</v>
      </c>
      <c r="C804" s="12">
        <v>1E-10</v>
      </c>
      <c r="D804" s="12">
        <v>1</v>
      </c>
      <c r="E804" s="12">
        <v>1</v>
      </c>
      <c r="F804" s="12">
        <v>0</v>
      </c>
      <c r="G804" s="12">
        <f t="shared" si="74"/>
        <v>7.760000000099879</v>
      </c>
      <c r="H804" s="12">
        <f t="shared" si="78"/>
        <v>7.760000000099879</v>
      </c>
      <c r="I804" s="13">
        <f t="shared" si="75"/>
        <v>0.99957354341935689</v>
      </c>
      <c r="J804" s="15">
        <f t="shared" si="73"/>
        <v>0.97976807880418848</v>
      </c>
      <c r="L804" s="15">
        <f t="shared" si="76"/>
        <v>7.7600000000997644</v>
      </c>
      <c r="M804" s="15" t="str">
        <f t="shared" si="77"/>
        <v>Passed</v>
      </c>
    </row>
    <row r="805" spans="1:13" x14ac:dyDescent="0.25">
      <c r="A805" s="11">
        <v>0</v>
      </c>
      <c r="B805" s="12">
        <v>1</v>
      </c>
      <c r="C805" s="12">
        <v>1E-10</v>
      </c>
      <c r="D805" s="12">
        <v>1</v>
      </c>
      <c r="E805" s="12">
        <v>1</v>
      </c>
      <c r="F805" s="12">
        <v>0</v>
      </c>
      <c r="G805" s="12">
        <f t="shared" si="74"/>
        <v>7.7700000000998788</v>
      </c>
      <c r="H805" s="12">
        <f t="shared" si="78"/>
        <v>7.7700000000998788</v>
      </c>
      <c r="I805" s="13">
        <f t="shared" si="75"/>
        <v>0.99957778673323305</v>
      </c>
      <c r="J805" s="15">
        <f t="shared" si="73"/>
        <v>0.97983096281056048</v>
      </c>
      <c r="L805" s="15">
        <f t="shared" si="76"/>
        <v>7.7700000000997687</v>
      </c>
      <c r="M805" s="15" t="str">
        <f t="shared" si="77"/>
        <v>Passed</v>
      </c>
    </row>
    <row r="806" spans="1:13" x14ac:dyDescent="0.25">
      <c r="A806" s="11">
        <v>0</v>
      </c>
      <c r="B806" s="12">
        <v>1</v>
      </c>
      <c r="C806" s="12">
        <v>1E-10</v>
      </c>
      <c r="D806" s="12">
        <v>1</v>
      </c>
      <c r="E806" s="12">
        <v>1</v>
      </c>
      <c r="F806" s="12">
        <v>0</v>
      </c>
      <c r="G806" s="12">
        <f t="shared" si="74"/>
        <v>7.7800000000998786</v>
      </c>
      <c r="H806" s="12">
        <f t="shared" si="78"/>
        <v>7.7800000000998786</v>
      </c>
      <c r="I806" s="13">
        <f t="shared" si="75"/>
        <v>0.99958198782543073</v>
      </c>
      <c r="J806" s="15">
        <f t="shared" si="73"/>
        <v>0.97989360043690565</v>
      </c>
      <c r="L806" s="15">
        <f t="shared" si="76"/>
        <v>7.7800000000998581</v>
      </c>
      <c r="M806" s="15" t="str">
        <f t="shared" si="77"/>
        <v>Passed</v>
      </c>
    </row>
    <row r="807" spans="1:13" x14ac:dyDescent="0.25">
      <c r="A807" s="11">
        <v>0</v>
      </c>
      <c r="B807" s="12">
        <v>1</v>
      </c>
      <c r="C807" s="12">
        <v>1E-10</v>
      </c>
      <c r="D807" s="12">
        <v>1</v>
      </c>
      <c r="E807" s="12">
        <v>1</v>
      </c>
      <c r="F807" s="12">
        <v>0</v>
      </c>
      <c r="G807" s="12">
        <f t="shared" si="74"/>
        <v>7.7900000000998784</v>
      </c>
      <c r="H807" s="12">
        <f t="shared" si="78"/>
        <v>7.7900000000998784</v>
      </c>
      <c r="I807" s="13">
        <f t="shared" si="75"/>
        <v>0.99958614711606253</v>
      </c>
      <c r="J807" s="15">
        <f t="shared" si="73"/>
        <v>0.97995599286022217</v>
      </c>
      <c r="L807" s="15">
        <f t="shared" si="76"/>
        <v>7.7900000000997709</v>
      </c>
      <c r="M807" s="15" t="str">
        <f t="shared" si="77"/>
        <v>Passed</v>
      </c>
    </row>
    <row r="808" spans="1:13" x14ac:dyDescent="0.25">
      <c r="A808" s="11">
        <v>0</v>
      </c>
      <c r="B808" s="12">
        <v>1</v>
      </c>
      <c r="C808" s="12">
        <v>1E-10</v>
      </c>
      <c r="D808" s="12">
        <v>1</v>
      </c>
      <c r="E808" s="12">
        <v>1</v>
      </c>
      <c r="F808" s="12">
        <v>0</v>
      </c>
      <c r="G808" s="12">
        <f t="shared" si="74"/>
        <v>7.8000000000998782</v>
      </c>
      <c r="H808" s="12">
        <f t="shared" si="78"/>
        <v>7.8000000000998782</v>
      </c>
      <c r="I808" s="13">
        <f t="shared" si="75"/>
        <v>0.99959026502106119</v>
      </c>
      <c r="J808" s="15">
        <f t="shared" si="73"/>
        <v>0.98001814125083064</v>
      </c>
      <c r="L808" s="15">
        <f t="shared" si="76"/>
        <v>7.8000000000999981</v>
      </c>
      <c r="M808" s="15" t="str">
        <f t="shared" si="77"/>
        <v>Passed</v>
      </c>
    </row>
    <row r="809" spans="1:13" x14ac:dyDescent="0.25">
      <c r="A809" s="11">
        <v>0</v>
      </c>
      <c r="B809" s="12">
        <v>1</v>
      </c>
      <c r="C809" s="12">
        <v>1E-10</v>
      </c>
      <c r="D809" s="12">
        <v>1</v>
      </c>
      <c r="E809" s="12">
        <v>1</v>
      </c>
      <c r="F809" s="12">
        <v>0</v>
      </c>
      <c r="G809" s="12">
        <f t="shared" si="74"/>
        <v>7.8100000000998779</v>
      </c>
      <c r="H809" s="12">
        <f t="shared" si="78"/>
        <v>7.8100000000998779</v>
      </c>
      <c r="I809" s="13">
        <f t="shared" si="75"/>
        <v>0.99959434195222041</v>
      </c>
      <c r="J809" s="15">
        <f t="shared" si="73"/>
        <v>0.980080046772418</v>
      </c>
      <c r="L809" s="15">
        <f t="shared" si="76"/>
        <v>7.8100000001000049</v>
      </c>
      <c r="M809" s="15" t="str">
        <f t="shared" si="77"/>
        <v>Passed</v>
      </c>
    </row>
    <row r="810" spans="1:13" x14ac:dyDescent="0.25">
      <c r="A810" s="11">
        <v>0</v>
      </c>
      <c r="B810" s="12">
        <v>1</v>
      </c>
      <c r="C810" s="12">
        <v>1E-10</v>
      </c>
      <c r="D810" s="12">
        <v>1</v>
      </c>
      <c r="E810" s="12">
        <v>1</v>
      </c>
      <c r="F810" s="12">
        <v>0</v>
      </c>
      <c r="G810" s="12">
        <f t="shared" si="74"/>
        <v>7.8200000000998777</v>
      </c>
      <c r="H810" s="12">
        <f t="shared" si="78"/>
        <v>7.8200000000998777</v>
      </c>
      <c r="I810" s="13">
        <f t="shared" si="75"/>
        <v>0.99959837831723675</v>
      </c>
      <c r="J810" s="15">
        <f t="shared" si="73"/>
        <v>0.98014171058208155</v>
      </c>
      <c r="L810" s="15">
        <f t="shared" si="76"/>
        <v>7.8200000000998573</v>
      </c>
      <c r="M810" s="15" t="str">
        <f t="shared" si="77"/>
        <v>Passed</v>
      </c>
    </row>
    <row r="811" spans="1:13" x14ac:dyDescent="0.25">
      <c r="A811" s="11">
        <v>0</v>
      </c>
      <c r="B811" s="12">
        <v>1</v>
      </c>
      <c r="C811" s="12">
        <v>1E-10</v>
      </c>
      <c r="D811" s="12">
        <v>1</v>
      </c>
      <c r="E811" s="12">
        <v>1</v>
      </c>
      <c r="F811" s="12">
        <v>0</v>
      </c>
      <c r="G811" s="12">
        <f t="shared" si="74"/>
        <v>7.8300000000998775</v>
      </c>
      <c r="H811" s="12">
        <f t="shared" si="78"/>
        <v>7.8300000000998775</v>
      </c>
      <c r="I811" s="13">
        <f t="shared" si="75"/>
        <v>0.9996023745197502</v>
      </c>
      <c r="J811" s="15">
        <f t="shared" si="73"/>
        <v>0.98020313383037194</v>
      </c>
      <c r="L811" s="15">
        <f t="shared" si="76"/>
        <v>7.8300000000999157</v>
      </c>
      <c r="M811" s="15" t="str">
        <f t="shared" si="77"/>
        <v>Passed</v>
      </c>
    </row>
    <row r="812" spans="1:13" x14ac:dyDescent="0.25">
      <c r="A812" s="11">
        <v>0</v>
      </c>
      <c r="B812" s="12">
        <v>1</v>
      </c>
      <c r="C812" s="12">
        <v>1E-10</v>
      </c>
      <c r="D812" s="12">
        <v>1</v>
      </c>
      <c r="E812" s="12">
        <v>1</v>
      </c>
      <c r="F812" s="12">
        <v>0</v>
      </c>
      <c r="G812" s="12">
        <f t="shared" si="74"/>
        <v>7.8400000000998773</v>
      </c>
      <c r="H812" s="12">
        <f t="shared" si="78"/>
        <v>7.8400000000998773</v>
      </c>
      <c r="I812" s="13">
        <f t="shared" si="75"/>
        <v>0.99960633095938423</v>
      </c>
      <c r="J812" s="15">
        <f t="shared" si="73"/>
        <v>0.9802643176613367</v>
      </c>
      <c r="L812" s="15">
        <f t="shared" si="76"/>
        <v>7.8400000000998409</v>
      </c>
      <c r="M812" s="15" t="str">
        <f t="shared" si="77"/>
        <v>Passed</v>
      </c>
    </row>
    <row r="813" spans="1:13" x14ac:dyDescent="0.25">
      <c r="A813" s="11">
        <v>0</v>
      </c>
      <c r="B813" s="12">
        <v>1</v>
      </c>
      <c r="C813" s="12">
        <v>1E-10</v>
      </c>
      <c r="D813" s="12">
        <v>1</v>
      </c>
      <c r="E813" s="12">
        <v>1</v>
      </c>
      <c r="F813" s="12">
        <v>0</v>
      </c>
      <c r="G813" s="12">
        <f t="shared" si="74"/>
        <v>7.8500000000998771</v>
      </c>
      <c r="H813" s="12">
        <f t="shared" si="78"/>
        <v>7.8500000000998771</v>
      </c>
      <c r="I813" s="13">
        <f t="shared" si="75"/>
        <v>0.99961024803178622</v>
      </c>
      <c r="J813" s="15">
        <f t="shared" ref="J813:J876" si="79">_xlfn.LOGNORM.DIST(H813, 0, 1, TRUE)</f>
        <v>0.98032526321256241</v>
      </c>
      <c r="L813" s="15">
        <f t="shared" si="76"/>
        <v>7.850000000099997</v>
      </c>
      <c r="M813" s="15" t="str">
        <f t="shared" si="77"/>
        <v>Passed</v>
      </c>
    </row>
    <row r="814" spans="1:13" x14ac:dyDescent="0.25">
      <c r="A814" s="11">
        <v>0</v>
      </c>
      <c r="B814" s="12">
        <v>1</v>
      </c>
      <c r="C814" s="12">
        <v>1E-10</v>
      </c>
      <c r="D814" s="12">
        <v>1</v>
      </c>
      <c r="E814" s="12">
        <v>1</v>
      </c>
      <c r="F814" s="12">
        <v>0</v>
      </c>
      <c r="G814" s="12">
        <f t="shared" si="74"/>
        <v>7.8600000000998769</v>
      </c>
      <c r="H814" s="12">
        <f t="shared" si="78"/>
        <v>7.8600000000998769</v>
      </c>
      <c r="I814" s="13">
        <f t="shared" si="75"/>
        <v>0.99961412612866651</v>
      </c>
      <c r="J814" s="15">
        <f t="shared" si="79"/>
        <v>0.98038597161521779</v>
      </c>
      <c r="L814" s="15">
        <f t="shared" si="76"/>
        <v>7.8600000000999408</v>
      </c>
      <c r="M814" s="15" t="str">
        <f t="shared" si="77"/>
        <v>Passed</v>
      </c>
    </row>
    <row r="815" spans="1:13" x14ac:dyDescent="0.25">
      <c r="A815" s="11">
        <v>0</v>
      </c>
      <c r="B815" s="12">
        <v>1</v>
      </c>
      <c r="C815" s="12">
        <v>1E-10</v>
      </c>
      <c r="D815" s="12">
        <v>1</v>
      </c>
      <c r="E815" s="12">
        <v>1</v>
      </c>
      <c r="F815" s="12">
        <v>0</v>
      </c>
      <c r="G815" s="12">
        <f t="shared" si="74"/>
        <v>7.8700000000998767</v>
      </c>
      <c r="H815" s="12">
        <f t="shared" si="78"/>
        <v>7.8700000000998767</v>
      </c>
      <c r="I815" s="13">
        <f t="shared" si="75"/>
        <v>0.99961796563783811</v>
      </c>
      <c r="J815" s="15">
        <f t="shared" si="79"/>
        <v>0.9804464439940952</v>
      </c>
      <c r="L815" s="15">
        <f t="shared" si="76"/>
        <v>7.8700000000998855</v>
      </c>
      <c r="M815" s="15" t="str">
        <f t="shared" si="77"/>
        <v>Passed</v>
      </c>
    </row>
    <row r="816" spans="1:13" x14ac:dyDescent="0.25">
      <c r="A816" s="11">
        <v>0</v>
      </c>
      <c r="B816" s="12">
        <v>1</v>
      </c>
      <c r="C816" s="12">
        <v>1E-10</v>
      </c>
      <c r="D816" s="12">
        <v>1</v>
      </c>
      <c r="E816" s="12">
        <v>1</v>
      </c>
      <c r="F816" s="12">
        <v>0</v>
      </c>
      <c r="G816" s="12">
        <f t="shared" si="74"/>
        <v>7.8800000000998764</v>
      </c>
      <c r="H816" s="12">
        <f t="shared" si="78"/>
        <v>7.8800000000998764</v>
      </c>
      <c r="I816" s="13">
        <f t="shared" si="75"/>
        <v>0.99962176694325511</v>
      </c>
      <c r="J816" s="15">
        <f t="shared" si="79"/>
        <v>0.98050668146765285</v>
      </c>
      <c r="L816" s="15">
        <f t="shared" si="76"/>
        <v>7.8800000000997628</v>
      </c>
      <c r="M816" s="15" t="str">
        <f t="shared" si="77"/>
        <v>Passed</v>
      </c>
    </row>
    <row r="817" spans="1:13" x14ac:dyDescent="0.25">
      <c r="A817" s="11">
        <v>0</v>
      </c>
      <c r="B817" s="12">
        <v>1</v>
      </c>
      <c r="C817" s="12">
        <v>1E-10</v>
      </c>
      <c r="D817" s="12">
        <v>1</v>
      </c>
      <c r="E817" s="12">
        <v>1</v>
      </c>
      <c r="F817" s="12">
        <v>0</v>
      </c>
      <c r="G817" s="12">
        <f t="shared" si="74"/>
        <v>7.8900000000998762</v>
      </c>
      <c r="H817" s="12">
        <f t="shared" si="78"/>
        <v>7.8900000000998762</v>
      </c>
      <c r="I817" s="13">
        <f t="shared" si="75"/>
        <v>0.99962553042505131</v>
      </c>
      <c r="J817" s="15">
        <f t="shared" si="79"/>
        <v>0.98056668514805589</v>
      </c>
      <c r="L817" s="15">
        <f t="shared" si="76"/>
        <v>7.8900000000998478</v>
      </c>
      <c r="M817" s="15" t="str">
        <f t="shared" si="77"/>
        <v>Passed</v>
      </c>
    </row>
    <row r="818" spans="1:13" x14ac:dyDescent="0.25">
      <c r="A818" s="11">
        <v>0</v>
      </c>
      <c r="B818" s="12">
        <v>1</v>
      </c>
      <c r="C818" s="12">
        <v>1E-10</v>
      </c>
      <c r="D818" s="12">
        <v>1</v>
      </c>
      <c r="E818" s="12">
        <v>1</v>
      </c>
      <c r="F818" s="12">
        <v>0</v>
      </c>
      <c r="G818" s="12">
        <f t="shared" si="74"/>
        <v>7.900000000099876</v>
      </c>
      <c r="H818" s="12">
        <f t="shared" si="78"/>
        <v>7.900000000099876</v>
      </c>
      <c r="I818" s="13">
        <f t="shared" si="75"/>
        <v>0.9996292564595779</v>
      </c>
      <c r="J818" s="15">
        <f t="shared" si="79"/>
        <v>0.98062645614121813</v>
      </c>
      <c r="L818" s="15">
        <f t="shared" si="76"/>
        <v>7.9000000000997606</v>
      </c>
      <c r="M818" s="15" t="str">
        <f t="shared" si="77"/>
        <v>Passed</v>
      </c>
    </row>
    <row r="819" spans="1:13" x14ac:dyDescent="0.25">
      <c r="A819" s="11">
        <v>0</v>
      </c>
      <c r="B819" s="12">
        <v>1</v>
      </c>
      <c r="C819" s="12">
        <v>1E-10</v>
      </c>
      <c r="D819" s="12">
        <v>1</v>
      </c>
      <c r="E819" s="12">
        <v>1</v>
      </c>
      <c r="F819" s="12">
        <v>0</v>
      </c>
      <c r="G819" s="12">
        <f t="shared" si="74"/>
        <v>7.9100000000998758</v>
      </c>
      <c r="H819" s="12">
        <f t="shared" si="78"/>
        <v>7.9100000000998758</v>
      </c>
      <c r="I819" s="13">
        <f t="shared" si="75"/>
        <v>0.99963294541944159</v>
      </c>
      <c r="J819" s="15">
        <f t="shared" si="79"/>
        <v>0.98068599554684222</v>
      </c>
      <c r="L819" s="15">
        <f t="shared" si="76"/>
        <v>7.9100000000999469</v>
      </c>
      <c r="M819" s="15" t="str">
        <f t="shared" si="77"/>
        <v>Passed</v>
      </c>
    </row>
    <row r="820" spans="1:13" x14ac:dyDescent="0.25">
      <c r="A820" s="11">
        <v>0</v>
      </c>
      <c r="B820" s="12">
        <v>1</v>
      </c>
      <c r="C820" s="12">
        <v>1E-10</v>
      </c>
      <c r="D820" s="12">
        <v>1</v>
      </c>
      <c r="E820" s="12">
        <v>1</v>
      </c>
      <c r="F820" s="12">
        <v>0</v>
      </c>
      <c r="G820" s="12">
        <f t="shared" si="74"/>
        <v>7.9200000000998756</v>
      </c>
      <c r="H820" s="12">
        <f t="shared" si="78"/>
        <v>7.9200000000998756</v>
      </c>
      <c r="I820" s="13">
        <f t="shared" si="75"/>
        <v>0.99963659767354129</v>
      </c>
      <c r="J820" s="15">
        <f t="shared" si="79"/>
        <v>0.98074530445846075</v>
      </c>
      <c r="L820" s="15">
        <f t="shared" si="76"/>
        <v>7.9200000001000044</v>
      </c>
      <c r="M820" s="15" t="str">
        <f t="shared" si="77"/>
        <v>Passed</v>
      </c>
    </row>
    <row r="821" spans="1:13" x14ac:dyDescent="0.25">
      <c r="A821" s="11">
        <v>0</v>
      </c>
      <c r="B821" s="12">
        <v>1</v>
      </c>
      <c r="C821" s="12">
        <v>1E-10</v>
      </c>
      <c r="D821" s="12">
        <v>1</v>
      </c>
      <c r="E821" s="12">
        <v>1</v>
      </c>
      <c r="F821" s="12">
        <v>0</v>
      </c>
      <c r="G821" s="12">
        <f t="shared" si="74"/>
        <v>7.9300000000998754</v>
      </c>
      <c r="H821" s="12">
        <f t="shared" si="78"/>
        <v>7.9300000000998754</v>
      </c>
      <c r="I821" s="13">
        <f t="shared" si="75"/>
        <v>0.99964021358710542</v>
      </c>
      <c r="J821" s="15">
        <f t="shared" si="79"/>
        <v>0.98080438396347613</v>
      </c>
      <c r="L821" s="15">
        <f t="shared" si="76"/>
        <v>7.9300000000997883</v>
      </c>
      <c r="M821" s="15" t="str">
        <f t="shared" si="77"/>
        <v>Passed</v>
      </c>
    </row>
    <row r="822" spans="1:13" x14ac:dyDescent="0.25">
      <c r="A822" s="11">
        <v>0</v>
      </c>
      <c r="B822" s="12">
        <v>1</v>
      </c>
      <c r="C822" s="12">
        <v>1E-10</v>
      </c>
      <c r="D822" s="12">
        <v>1</v>
      </c>
      <c r="E822" s="12">
        <v>1</v>
      </c>
      <c r="F822" s="12">
        <v>0</v>
      </c>
      <c r="G822" s="12">
        <f t="shared" si="74"/>
        <v>7.9400000000998752</v>
      </c>
      <c r="H822" s="12">
        <f t="shared" si="78"/>
        <v>7.9400000000998752</v>
      </c>
      <c r="I822" s="13">
        <f t="shared" si="75"/>
        <v>0.9996437935217285</v>
      </c>
      <c r="J822" s="15">
        <f t="shared" si="79"/>
        <v>0.98086323514320073</v>
      </c>
      <c r="L822" s="15">
        <f t="shared" si="76"/>
        <v>7.9400000000997473</v>
      </c>
      <c r="M822" s="15" t="str">
        <f t="shared" si="77"/>
        <v>Passed</v>
      </c>
    </row>
    <row r="823" spans="1:13" x14ac:dyDescent="0.25">
      <c r="A823" s="11">
        <v>0</v>
      </c>
      <c r="B823" s="12">
        <v>1</v>
      </c>
      <c r="C823" s="12">
        <v>1E-10</v>
      </c>
      <c r="D823" s="12">
        <v>1</v>
      </c>
      <c r="E823" s="12">
        <v>1</v>
      </c>
      <c r="F823" s="12">
        <v>0</v>
      </c>
      <c r="G823" s="12">
        <f t="shared" si="74"/>
        <v>7.950000000099875</v>
      </c>
      <c r="H823" s="12">
        <f t="shared" si="78"/>
        <v>7.950000000099875</v>
      </c>
      <c r="I823" s="13">
        <f t="shared" si="75"/>
        <v>0.99964733783540694</v>
      </c>
      <c r="J823" s="15">
        <f t="shared" si="79"/>
        <v>0.98092185907289664</v>
      </c>
      <c r="L823" s="15">
        <f t="shared" si="76"/>
        <v>7.9500000000997861</v>
      </c>
      <c r="M823" s="15" t="str">
        <f t="shared" si="77"/>
        <v>Passed</v>
      </c>
    </row>
    <row r="824" spans="1:13" x14ac:dyDescent="0.25">
      <c r="A824" s="11">
        <v>0</v>
      </c>
      <c r="B824" s="12">
        <v>1</v>
      </c>
      <c r="C824" s="12">
        <v>1E-10</v>
      </c>
      <c r="D824" s="12">
        <v>1</v>
      </c>
      <c r="E824" s="12">
        <v>1</v>
      </c>
      <c r="F824" s="12">
        <v>0</v>
      </c>
      <c r="G824" s="12">
        <f t="shared" si="74"/>
        <v>7.9600000000998747</v>
      </c>
      <c r="H824" s="12">
        <f t="shared" si="78"/>
        <v>7.9600000000998747</v>
      </c>
      <c r="I824" s="13">
        <f t="shared" si="75"/>
        <v>0.99965084688257499</v>
      </c>
      <c r="J824" s="15">
        <f t="shared" si="79"/>
        <v>0.98098025682181467</v>
      </c>
      <c r="L824" s="15">
        <f t="shared" si="76"/>
        <v>7.9600000000997309</v>
      </c>
      <c r="M824" s="15" t="str">
        <f t="shared" si="77"/>
        <v>Passed</v>
      </c>
    </row>
    <row r="825" spans="1:13" x14ac:dyDescent="0.25">
      <c r="A825" s="11">
        <v>0</v>
      </c>
      <c r="B825" s="12">
        <v>1</v>
      </c>
      <c r="C825" s="12">
        <v>1E-10</v>
      </c>
      <c r="D825" s="12">
        <v>1</v>
      </c>
      <c r="E825" s="12">
        <v>1</v>
      </c>
      <c r="F825" s="12">
        <v>0</v>
      </c>
      <c r="G825" s="12">
        <f t="shared" si="74"/>
        <v>7.9700000000998745</v>
      </c>
      <c r="H825" s="12">
        <f t="shared" si="78"/>
        <v>7.9700000000998745</v>
      </c>
      <c r="I825" s="13">
        <f t="shared" si="75"/>
        <v>0.99965432101414042</v>
      </c>
      <c r="J825" s="15">
        <f t="shared" si="79"/>
        <v>0.98103842945323383</v>
      </c>
      <c r="L825" s="15">
        <f t="shared" si="76"/>
        <v>7.9700000000998852</v>
      </c>
      <c r="M825" s="15" t="str">
        <f t="shared" si="77"/>
        <v>Passed</v>
      </c>
    </row>
    <row r="826" spans="1:13" x14ac:dyDescent="0.25">
      <c r="A826" s="11">
        <v>0</v>
      </c>
      <c r="B826" s="12">
        <v>1</v>
      </c>
      <c r="C826" s="12">
        <v>1E-10</v>
      </c>
      <c r="D826" s="12">
        <v>1</v>
      </c>
      <c r="E826" s="12">
        <v>1</v>
      </c>
      <c r="F826" s="12">
        <v>0</v>
      </c>
      <c r="G826" s="12">
        <f t="shared" si="74"/>
        <v>7.9800000000998743</v>
      </c>
      <c r="H826" s="12">
        <f t="shared" si="78"/>
        <v>7.9800000000998743</v>
      </c>
      <c r="I826" s="13">
        <f t="shared" si="75"/>
        <v>0.99965776057751909</v>
      </c>
      <c r="J826" s="15">
        <f t="shared" si="79"/>
        <v>0.98109637802449956</v>
      </c>
      <c r="L826" s="15">
        <f t="shared" si="76"/>
        <v>7.9800000000997375</v>
      </c>
      <c r="M826" s="15" t="str">
        <f t="shared" si="77"/>
        <v>Passed</v>
      </c>
    </row>
    <row r="827" spans="1:13" x14ac:dyDescent="0.25">
      <c r="A827" s="11">
        <v>0</v>
      </c>
      <c r="B827" s="12">
        <v>1</v>
      </c>
      <c r="C827" s="12">
        <v>1E-10</v>
      </c>
      <c r="D827" s="12">
        <v>1</v>
      </c>
      <c r="E827" s="12">
        <v>1</v>
      </c>
      <c r="F827" s="12">
        <v>0</v>
      </c>
      <c r="G827" s="12">
        <f t="shared" si="74"/>
        <v>7.9900000000998741</v>
      </c>
      <c r="H827" s="12">
        <f t="shared" si="78"/>
        <v>7.9900000000998741</v>
      </c>
      <c r="I827" s="13">
        <f t="shared" si="75"/>
        <v>0.99966116591667042</v>
      </c>
      <c r="J827" s="15">
        <f t="shared" si="79"/>
        <v>0.9811541035870629</v>
      </c>
      <c r="L827" s="15">
        <f t="shared" si="76"/>
        <v>7.9900000000999034</v>
      </c>
      <c r="M827" s="15" t="str">
        <f t="shared" si="77"/>
        <v>Passed</v>
      </c>
    </row>
    <row r="828" spans="1:13" x14ac:dyDescent="0.25">
      <c r="A828" s="11">
        <v>0</v>
      </c>
      <c r="B828" s="12">
        <v>1</v>
      </c>
      <c r="C828" s="12">
        <v>1E-10</v>
      </c>
      <c r="D828" s="12">
        <v>1</v>
      </c>
      <c r="E828" s="12">
        <v>1</v>
      </c>
      <c r="F828" s="12">
        <v>0</v>
      </c>
      <c r="G828" s="12">
        <f t="shared" si="74"/>
        <v>8.0000000000998739</v>
      </c>
      <c r="H828" s="12">
        <f t="shared" si="78"/>
        <v>8.0000000000998739</v>
      </c>
      <c r="I828" s="13">
        <f t="shared" si="75"/>
        <v>0.99966453737213101</v>
      </c>
      <c r="J828" s="15">
        <f t="shared" si="79"/>
        <v>0.98121160718651812</v>
      </c>
      <c r="L828" s="15">
        <f t="shared" si="76"/>
        <v>8.0000000000999343</v>
      </c>
      <c r="M828" s="15" t="str">
        <f t="shared" si="77"/>
        <v>Passed</v>
      </c>
    </row>
    <row r="829" spans="1:13" x14ac:dyDescent="0.25">
      <c r="A829" s="11">
        <v>0</v>
      </c>
      <c r="B829" s="12">
        <v>1</v>
      </c>
      <c r="C829" s="12">
        <v>1E-10</v>
      </c>
      <c r="D829" s="12">
        <v>1</v>
      </c>
      <c r="E829" s="12">
        <v>1</v>
      </c>
      <c r="F829" s="12">
        <v>0</v>
      </c>
      <c r="G829" s="12">
        <f t="shared" si="74"/>
        <v>8.0100000000998737</v>
      </c>
      <c r="H829" s="12">
        <f t="shared" si="78"/>
        <v>8.0100000000998737</v>
      </c>
      <c r="I829" s="13">
        <f t="shared" si="75"/>
        <v>0.99966787528104928</v>
      </c>
      <c r="J829" s="15">
        <f t="shared" si="79"/>
        <v>0.98126888986264094</v>
      </c>
      <c r="L829" s="15">
        <f t="shared" si="76"/>
        <v>8.0100000001000211</v>
      </c>
      <c r="M829" s="15" t="str">
        <f t="shared" si="77"/>
        <v>Passed</v>
      </c>
    </row>
    <row r="830" spans="1:13" x14ac:dyDescent="0.25">
      <c r="A830" s="11">
        <v>0</v>
      </c>
      <c r="B830" s="12">
        <v>1</v>
      </c>
      <c r="C830" s="12">
        <v>1E-10</v>
      </c>
      <c r="D830" s="12">
        <v>1</v>
      </c>
      <c r="E830" s="12">
        <v>1</v>
      </c>
      <c r="F830" s="12">
        <v>0</v>
      </c>
      <c r="G830" s="12">
        <f t="shared" si="74"/>
        <v>8.0200000000998735</v>
      </c>
      <c r="H830" s="12">
        <f t="shared" si="78"/>
        <v>8.0200000000998735</v>
      </c>
      <c r="I830" s="13">
        <f t="shared" si="75"/>
        <v>0.99967117997721877</v>
      </c>
      <c r="J830" s="15">
        <f t="shared" si="79"/>
        <v>0.9813259526494259</v>
      </c>
      <c r="L830" s="15">
        <f t="shared" si="76"/>
        <v>8.0200000000997846</v>
      </c>
      <c r="M830" s="15" t="str">
        <f t="shared" si="77"/>
        <v>Passed</v>
      </c>
    </row>
    <row r="831" spans="1:13" x14ac:dyDescent="0.25">
      <c r="A831" s="11">
        <v>0</v>
      </c>
      <c r="B831" s="12">
        <v>1</v>
      </c>
      <c r="C831" s="12">
        <v>1E-10</v>
      </c>
      <c r="D831" s="12">
        <v>1</v>
      </c>
      <c r="E831" s="12">
        <v>1</v>
      </c>
      <c r="F831" s="12">
        <v>0</v>
      </c>
      <c r="G831" s="12">
        <f t="shared" si="74"/>
        <v>8.0300000000998732</v>
      </c>
      <c r="H831" s="12">
        <f t="shared" si="78"/>
        <v>8.0300000000998732</v>
      </c>
      <c r="I831" s="13">
        <f t="shared" si="75"/>
        <v>0.99967445179111203</v>
      </c>
      <c r="J831" s="15">
        <f t="shared" si="79"/>
        <v>0.98138279657512428</v>
      </c>
      <c r="L831" s="15">
        <f t="shared" si="76"/>
        <v>8.0300000000997294</v>
      </c>
      <c r="M831" s="15" t="str">
        <f t="shared" si="77"/>
        <v>Passed</v>
      </c>
    </row>
    <row r="832" spans="1:13" x14ac:dyDescent="0.25">
      <c r="A832" s="11">
        <v>0</v>
      </c>
      <c r="B832" s="12">
        <v>1</v>
      </c>
      <c r="C832" s="12">
        <v>1E-10</v>
      </c>
      <c r="D832" s="12">
        <v>1</v>
      </c>
      <c r="E832" s="12">
        <v>1</v>
      </c>
      <c r="F832" s="12">
        <v>0</v>
      </c>
      <c r="G832" s="12">
        <f t="shared" si="74"/>
        <v>8.040000000099873</v>
      </c>
      <c r="H832" s="12">
        <f t="shared" si="78"/>
        <v>8.040000000099873</v>
      </c>
      <c r="I832" s="13">
        <f t="shared" si="75"/>
        <v>0.99967769104991322</v>
      </c>
      <c r="J832" s="15">
        <f t="shared" si="79"/>
        <v>0.98143942266228035</v>
      </c>
      <c r="L832" s="15">
        <f t="shared" si="76"/>
        <v>8.040000000100024</v>
      </c>
      <c r="M832" s="15" t="str">
        <f t="shared" si="77"/>
        <v>Passed</v>
      </c>
    </row>
    <row r="833" spans="1:13" x14ac:dyDescent="0.25">
      <c r="A833" s="11">
        <v>0</v>
      </c>
      <c r="B833" s="12">
        <v>1</v>
      </c>
      <c r="C833" s="12">
        <v>1E-10</v>
      </c>
      <c r="D833" s="12">
        <v>1</v>
      </c>
      <c r="E833" s="12">
        <v>1</v>
      </c>
      <c r="F833" s="12">
        <v>0</v>
      </c>
      <c r="G833" s="12">
        <f t="shared" si="74"/>
        <v>8.0500000000998728</v>
      </c>
      <c r="H833" s="12">
        <f t="shared" si="78"/>
        <v>8.0500000000998728</v>
      </c>
      <c r="I833" s="13">
        <f t="shared" si="75"/>
        <v>0.99968089807755067</v>
      </c>
      <c r="J833" s="15">
        <f t="shared" si="79"/>
        <v>0.9814958319277689</v>
      </c>
      <c r="L833" s="15">
        <f t="shared" si="76"/>
        <v>8.0500000000998924</v>
      </c>
      <c r="M833" s="15" t="str">
        <f t="shared" si="77"/>
        <v>Passed</v>
      </c>
    </row>
    <row r="834" spans="1:13" x14ac:dyDescent="0.25">
      <c r="A834" s="11">
        <v>0</v>
      </c>
      <c r="B834" s="12">
        <v>1</v>
      </c>
      <c r="C834" s="12">
        <v>1E-10</v>
      </c>
      <c r="D834" s="12">
        <v>1</v>
      </c>
      <c r="E834" s="12">
        <v>1</v>
      </c>
      <c r="F834" s="12">
        <v>0</v>
      </c>
      <c r="G834" s="12">
        <f t="shared" si="74"/>
        <v>8.0600000000998726</v>
      </c>
      <c r="H834" s="12">
        <f t="shared" si="78"/>
        <v>8.0600000000998726</v>
      </c>
      <c r="I834" s="13">
        <f t="shared" si="75"/>
        <v>0.99968407319472996</v>
      </c>
      <c r="J834" s="15">
        <f t="shared" si="79"/>
        <v>0.98155202538283137</v>
      </c>
      <c r="L834" s="15">
        <f t="shared" si="76"/>
        <v>8.0600000000997571</v>
      </c>
      <c r="M834" s="15" t="str">
        <f t="shared" si="77"/>
        <v>Passed</v>
      </c>
    </row>
    <row r="835" spans="1:13" x14ac:dyDescent="0.25">
      <c r="A835" s="11">
        <v>0</v>
      </c>
      <c r="B835" s="12">
        <v>1</v>
      </c>
      <c r="C835" s="12">
        <v>1E-10</v>
      </c>
      <c r="D835" s="12">
        <v>1</v>
      </c>
      <c r="E835" s="12">
        <v>1</v>
      </c>
      <c r="F835" s="12">
        <v>0</v>
      </c>
      <c r="G835" s="12">
        <f t="shared" si="74"/>
        <v>8.0700000000998724</v>
      </c>
      <c r="H835" s="12">
        <f t="shared" si="78"/>
        <v>8.0700000000998724</v>
      </c>
      <c r="I835" s="13">
        <f t="shared" si="75"/>
        <v>0.99968721671896554</v>
      </c>
      <c r="J835" s="15">
        <f t="shared" si="79"/>
        <v>0.98160800403311244</v>
      </c>
      <c r="L835" s="15">
        <f t="shared" si="76"/>
        <v>8.0700000000999221</v>
      </c>
      <c r="M835" s="15" t="str">
        <f t="shared" si="77"/>
        <v>Passed</v>
      </c>
    </row>
    <row r="836" spans="1:13" x14ac:dyDescent="0.25">
      <c r="A836" s="11">
        <v>0</v>
      </c>
      <c r="B836" s="12">
        <v>1</v>
      </c>
      <c r="C836" s="12">
        <v>1E-10</v>
      </c>
      <c r="D836" s="12">
        <v>1</v>
      </c>
      <c r="E836" s="12">
        <v>1</v>
      </c>
      <c r="F836" s="12">
        <v>0</v>
      </c>
      <c r="G836" s="12">
        <f t="shared" si="74"/>
        <v>8.0800000000998722</v>
      </c>
      <c r="H836" s="12">
        <f t="shared" si="78"/>
        <v>8.0800000000998722</v>
      </c>
      <c r="I836" s="13">
        <f t="shared" si="75"/>
        <v>0.9996903289646123</v>
      </c>
      <c r="J836" s="15">
        <f t="shared" si="79"/>
        <v>0.98166376887869555</v>
      </c>
      <c r="L836" s="15">
        <f t="shared" si="76"/>
        <v>8.0800000000998544</v>
      </c>
      <c r="M836" s="15" t="str">
        <f t="shared" si="77"/>
        <v>Passed</v>
      </c>
    </row>
    <row r="837" spans="1:13" x14ac:dyDescent="0.25">
      <c r="A837" s="11">
        <v>0</v>
      </c>
      <c r="B837" s="12">
        <v>1</v>
      </c>
      <c r="C837" s="12">
        <v>1E-10</v>
      </c>
      <c r="D837" s="12">
        <v>1</v>
      </c>
      <c r="E837" s="12">
        <v>1</v>
      </c>
      <c r="F837" s="12">
        <v>0</v>
      </c>
      <c r="G837" s="12">
        <f t="shared" si="74"/>
        <v>8.090000000099872</v>
      </c>
      <c r="H837" s="12">
        <f t="shared" si="78"/>
        <v>8.090000000099872</v>
      </c>
      <c r="I837" s="13">
        <f t="shared" si="75"/>
        <v>0.99969341024289748</v>
      </c>
      <c r="J837" s="15">
        <f t="shared" si="79"/>
        <v>0.98171932091413927</v>
      </c>
      <c r="L837" s="15">
        <f t="shared" si="76"/>
        <v>8.0900000000998986</v>
      </c>
      <c r="M837" s="15" t="str">
        <f t="shared" si="77"/>
        <v>Passed</v>
      </c>
    </row>
    <row r="838" spans="1:13" x14ac:dyDescent="0.25">
      <c r="A838" s="11">
        <v>0</v>
      </c>
      <c r="B838" s="12">
        <v>1</v>
      </c>
      <c r="C838" s="12">
        <v>1E-10</v>
      </c>
      <c r="D838" s="12">
        <v>1</v>
      </c>
      <c r="E838" s="12">
        <v>1</v>
      </c>
      <c r="F838" s="12">
        <v>0</v>
      </c>
      <c r="G838" s="12">
        <f t="shared" si="74"/>
        <v>8.1000000000998718</v>
      </c>
      <c r="H838" s="12">
        <f t="shared" si="78"/>
        <v>8.1000000000998718</v>
      </c>
      <c r="I838" s="13">
        <f t="shared" si="75"/>
        <v>0.99969646086195141</v>
      </c>
      <c r="J838" s="15">
        <f t="shared" si="79"/>
        <v>0.98177466112851208</v>
      </c>
      <c r="L838" s="15">
        <f t="shared" si="76"/>
        <v>8.1000000000997385</v>
      </c>
      <c r="M838" s="15" t="str">
        <f t="shared" si="77"/>
        <v>Passed</v>
      </c>
    </row>
    <row r="839" spans="1:13" x14ac:dyDescent="0.25">
      <c r="A839" s="11">
        <v>0</v>
      </c>
      <c r="B839" s="12">
        <v>1</v>
      </c>
      <c r="C839" s="12">
        <v>1E-10</v>
      </c>
      <c r="D839" s="12">
        <v>1</v>
      </c>
      <c r="E839" s="12">
        <v>1</v>
      </c>
      <c r="F839" s="12">
        <v>0</v>
      </c>
      <c r="G839" s="12">
        <f t="shared" si="74"/>
        <v>8.1100000000998715</v>
      </c>
      <c r="H839" s="12">
        <f t="shared" si="78"/>
        <v>8.1100000000998715</v>
      </c>
      <c r="I839" s="13">
        <f t="shared" si="75"/>
        <v>0.99969948112683871</v>
      </c>
      <c r="J839" s="15">
        <f t="shared" si="79"/>
        <v>0.98182979050542807</v>
      </c>
      <c r="L839" s="15">
        <f t="shared" si="76"/>
        <v>8.1100000001000101</v>
      </c>
      <c r="M839" s="15" t="str">
        <f t="shared" si="77"/>
        <v>Passed</v>
      </c>
    </row>
    <row r="840" spans="1:13" x14ac:dyDescent="0.25">
      <c r="A840" s="11">
        <v>0</v>
      </c>
      <c r="B840" s="12">
        <v>1</v>
      </c>
      <c r="C840" s="12">
        <v>1E-10</v>
      </c>
      <c r="D840" s="12">
        <v>1</v>
      </c>
      <c r="E840" s="12">
        <v>1</v>
      </c>
      <c r="F840" s="12">
        <v>0</v>
      </c>
      <c r="G840" s="12">
        <f t="shared" si="74"/>
        <v>8.1200000000998713</v>
      </c>
      <c r="H840" s="12">
        <f t="shared" si="78"/>
        <v>8.1200000000998713</v>
      </c>
      <c r="I840" s="13">
        <f t="shared" si="75"/>
        <v>0.99970247133958812</v>
      </c>
      <c r="J840" s="15">
        <f t="shared" si="79"/>
        <v>0.98188471002308197</v>
      </c>
      <c r="L840" s="15">
        <f t="shared" si="76"/>
        <v>8.1200000000998145</v>
      </c>
      <c r="M840" s="15" t="str">
        <f t="shared" si="77"/>
        <v>Passed</v>
      </c>
    </row>
    <row r="841" spans="1:13" x14ac:dyDescent="0.25">
      <c r="A841" s="11">
        <v>0</v>
      </c>
      <c r="B841" s="12">
        <v>1</v>
      </c>
      <c r="C841" s="12">
        <v>1E-10</v>
      </c>
      <c r="D841" s="12">
        <v>1</v>
      </c>
      <c r="E841" s="12">
        <v>1</v>
      </c>
      <c r="F841" s="12">
        <v>0</v>
      </c>
      <c r="G841" s="12">
        <f t="shared" si="74"/>
        <v>8.1300000000998711</v>
      </c>
      <c r="H841" s="12">
        <f t="shared" si="78"/>
        <v>8.1300000000998711</v>
      </c>
      <c r="I841" s="13">
        <f t="shared" si="75"/>
        <v>0.99970543179922366</v>
      </c>
      <c r="J841" s="15">
        <f t="shared" si="79"/>
        <v>0.9819394206542833</v>
      </c>
      <c r="L841" s="15">
        <f t="shared" si="76"/>
        <v>8.1300000001000274</v>
      </c>
      <c r="M841" s="15" t="str">
        <f t="shared" si="77"/>
        <v>Passed</v>
      </c>
    </row>
    <row r="842" spans="1:13" x14ac:dyDescent="0.25">
      <c r="A842" s="11">
        <v>0</v>
      </c>
      <c r="B842" s="12">
        <v>1</v>
      </c>
      <c r="C842" s="12">
        <v>1E-10</v>
      </c>
      <c r="D842" s="12">
        <v>1</v>
      </c>
      <c r="E842" s="12">
        <v>1</v>
      </c>
      <c r="F842" s="12">
        <v>0</v>
      </c>
      <c r="G842" s="12">
        <f t="shared" si="74"/>
        <v>8.1400000000998709</v>
      </c>
      <c r="H842" s="12">
        <f t="shared" si="78"/>
        <v>8.1400000000998709</v>
      </c>
      <c r="I842" s="13">
        <f t="shared" si="75"/>
        <v>0.99970836280179354</v>
      </c>
      <c r="J842" s="15">
        <f t="shared" si="79"/>
        <v>0.98199392336649149</v>
      </c>
      <c r="L842" s="15">
        <f t="shared" si="76"/>
        <v>8.1400000000998212</v>
      </c>
      <c r="M842" s="15" t="str">
        <f t="shared" si="77"/>
        <v>Passed</v>
      </c>
    </row>
    <row r="843" spans="1:13" x14ac:dyDescent="0.25">
      <c r="A843" s="11">
        <v>0</v>
      </c>
      <c r="B843" s="12">
        <v>1</v>
      </c>
      <c r="C843" s="12">
        <v>1E-10</v>
      </c>
      <c r="D843" s="12">
        <v>1</v>
      </c>
      <c r="E843" s="12">
        <v>1</v>
      </c>
      <c r="F843" s="12">
        <v>0</v>
      </c>
      <c r="G843" s="12">
        <f t="shared" si="74"/>
        <v>8.1500000000998707</v>
      </c>
      <c r="H843" s="12">
        <f t="shared" si="78"/>
        <v>8.1500000000998707</v>
      </c>
      <c r="I843" s="13">
        <f t="shared" si="75"/>
        <v>0.99971126464040061</v>
      </c>
      <c r="J843" s="15">
        <f t="shared" si="79"/>
        <v>0.98204821912184936</v>
      </c>
      <c r="L843" s="15">
        <f t="shared" si="76"/>
        <v>8.1500000000997908</v>
      </c>
      <c r="M843" s="15" t="str">
        <f t="shared" si="77"/>
        <v>Passed</v>
      </c>
    </row>
    <row r="844" spans="1:13" x14ac:dyDescent="0.25">
      <c r="A844" s="11">
        <v>0</v>
      </c>
      <c r="B844" s="12">
        <v>1</v>
      </c>
      <c r="C844" s="12">
        <v>1E-10</v>
      </c>
      <c r="D844" s="12">
        <v>1</v>
      </c>
      <c r="E844" s="12">
        <v>1</v>
      </c>
      <c r="F844" s="12">
        <v>0</v>
      </c>
      <c r="G844" s="12">
        <f t="shared" si="74"/>
        <v>8.1600000000998705</v>
      </c>
      <c r="H844" s="12">
        <f t="shared" si="78"/>
        <v>8.1600000000998705</v>
      </c>
      <c r="I844" s="13">
        <f t="shared" si="75"/>
        <v>0.99971413760523109</v>
      </c>
      <c r="J844" s="15">
        <f t="shared" si="79"/>
        <v>0.98210230887721783</v>
      </c>
      <c r="L844" s="15">
        <f t="shared" si="76"/>
        <v>8.1600000000996946</v>
      </c>
      <c r="M844" s="15" t="str">
        <f t="shared" si="77"/>
        <v>Passed</v>
      </c>
    </row>
    <row r="845" spans="1:13" x14ac:dyDescent="0.25">
      <c r="A845" s="11">
        <v>0</v>
      </c>
      <c r="B845" s="12">
        <v>1</v>
      </c>
      <c r="C845" s="12">
        <v>1E-10</v>
      </c>
      <c r="D845" s="12">
        <v>1</v>
      </c>
      <c r="E845" s="12">
        <v>1</v>
      </c>
      <c r="F845" s="12">
        <v>0</v>
      </c>
      <c r="G845" s="12">
        <f t="shared" si="74"/>
        <v>8.1700000000998703</v>
      </c>
      <c r="H845" s="12">
        <f t="shared" si="78"/>
        <v>8.1700000000998703</v>
      </c>
      <c r="I845" s="13">
        <f t="shared" si="75"/>
        <v>0.99971698198358394</v>
      </c>
      <c r="J845" s="15">
        <f t="shared" si="79"/>
        <v>0.98215619358420914</v>
      </c>
      <c r="L845" s="15">
        <f t="shared" si="76"/>
        <v>8.170000000099833</v>
      </c>
      <c r="M845" s="15" t="str">
        <f t="shared" si="77"/>
        <v>Passed</v>
      </c>
    </row>
    <row r="846" spans="1:13" x14ac:dyDescent="0.25">
      <c r="A846" s="11">
        <v>0</v>
      </c>
      <c r="B846" s="12">
        <v>1</v>
      </c>
      <c r="C846" s="12">
        <v>1E-10</v>
      </c>
      <c r="D846" s="12">
        <v>1</v>
      </c>
      <c r="E846" s="12">
        <v>1</v>
      </c>
      <c r="F846" s="12">
        <v>0</v>
      </c>
      <c r="G846" s="12">
        <f t="shared" si="74"/>
        <v>8.1800000000998701</v>
      </c>
      <c r="H846" s="12">
        <f t="shared" si="78"/>
        <v>8.1800000000998701</v>
      </c>
      <c r="I846" s="13">
        <f t="shared" si="75"/>
        <v>0.9997197980598993</v>
      </c>
      <c r="J846" s="15">
        <f t="shared" si="79"/>
        <v>0.98220987418922001</v>
      </c>
      <c r="L846" s="15">
        <f t="shared" si="76"/>
        <v>8.1800000000999731</v>
      </c>
      <c r="M846" s="15" t="str">
        <f t="shared" si="77"/>
        <v>Passed</v>
      </c>
    </row>
    <row r="847" spans="1:13" x14ac:dyDescent="0.25">
      <c r="A847" s="11">
        <v>0</v>
      </c>
      <c r="B847" s="12">
        <v>1</v>
      </c>
      <c r="C847" s="12">
        <v>1E-10</v>
      </c>
      <c r="D847" s="12">
        <v>1</v>
      </c>
      <c r="E847" s="12">
        <v>1</v>
      </c>
      <c r="F847" s="12">
        <v>0</v>
      </c>
      <c r="G847" s="12">
        <f t="shared" si="74"/>
        <v>8.1900000000998698</v>
      </c>
      <c r="H847" s="12">
        <f t="shared" si="78"/>
        <v>8.1900000000998698</v>
      </c>
      <c r="I847" s="13">
        <f t="shared" si="75"/>
        <v>0.99972258611578713</v>
      </c>
      <c r="J847" s="15">
        <f t="shared" si="79"/>
        <v>0.98226335163346579</v>
      </c>
      <c r="L847" s="15">
        <f t="shared" si="76"/>
        <v>8.1900000001000386</v>
      </c>
      <c r="M847" s="15" t="str">
        <f t="shared" si="77"/>
        <v>Passed</v>
      </c>
    </row>
    <row r="848" spans="1:13" x14ac:dyDescent="0.25">
      <c r="A848" s="11">
        <v>0</v>
      </c>
      <c r="B848" s="12">
        <v>1</v>
      </c>
      <c r="C848" s="12">
        <v>1E-10</v>
      </c>
      <c r="D848" s="12">
        <v>1</v>
      </c>
      <c r="E848" s="12">
        <v>1</v>
      </c>
      <c r="F848" s="12">
        <v>0</v>
      </c>
      <c r="G848" s="12">
        <f t="shared" si="74"/>
        <v>8.2000000000998696</v>
      </c>
      <c r="H848" s="12">
        <f t="shared" si="78"/>
        <v>8.2000000000998696</v>
      </c>
      <c r="I848" s="13">
        <f t="shared" si="75"/>
        <v>0.99972534643005528</v>
      </c>
      <c r="J848" s="15">
        <f t="shared" si="79"/>
        <v>0.98231662685301258</v>
      </c>
      <c r="L848" s="15">
        <f t="shared" si="76"/>
        <v>8.2000000000998572</v>
      </c>
      <c r="M848" s="15" t="str">
        <f t="shared" si="77"/>
        <v>Passed</v>
      </c>
    </row>
    <row r="849" spans="1:13" x14ac:dyDescent="0.25">
      <c r="A849" s="11">
        <v>0</v>
      </c>
      <c r="B849" s="12">
        <v>1</v>
      </c>
      <c r="C849" s="12">
        <v>1E-10</v>
      </c>
      <c r="D849" s="12">
        <v>1</v>
      </c>
      <c r="E849" s="12">
        <v>1</v>
      </c>
      <c r="F849" s="12">
        <v>0</v>
      </c>
      <c r="G849" s="12">
        <f t="shared" si="74"/>
        <v>8.2100000000998694</v>
      </c>
      <c r="H849" s="12">
        <f t="shared" si="78"/>
        <v>8.2100000000998694</v>
      </c>
      <c r="I849" s="13">
        <f t="shared" si="75"/>
        <v>0.99972807927873764</v>
      </c>
      <c r="J849" s="15">
        <f t="shared" si="79"/>
        <v>0.98236970077881036</v>
      </c>
      <c r="L849" s="15">
        <f t="shared" si="76"/>
        <v>8.2100000000999209</v>
      </c>
      <c r="M849" s="15" t="str">
        <f t="shared" si="77"/>
        <v>Passed</v>
      </c>
    </row>
    <row r="850" spans="1:13" x14ac:dyDescent="0.25">
      <c r="A850" s="11">
        <v>0</v>
      </c>
      <c r="B850" s="12">
        <v>1</v>
      </c>
      <c r="C850" s="12">
        <v>1E-10</v>
      </c>
      <c r="D850" s="12">
        <v>1</v>
      </c>
      <c r="E850" s="12">
        <v>1</v>
      </c>
      <c r="F850" s="12">
        <v>0</v>
      </c>
      <c r="G850" s="12">
        <f t="shared" si="74"/>
        <v>8.2200000000998692</v>
      </c>
      <c r="H850" s="12">
        <f t="shared" si="78"/>
        <v>8.2200000000998692</v>
      </c>
      <c r="I850" s="13">
        <f t="shared" si="75"/>
        <v>0.99973078493512124</v>
      </c>
      <c r="J850" s="15">
        <f t="shared" si="79"/>
        <v>0.9824225743367252</v>
      </c>
      <c r="L850" s="15">
        <f t="shared" si="76"/>
        <v>8.2200000000999189</v>
      </c>
      <c r="M850" s="15" t="str">
        <f t="shared" si="77"/>
        <v>Passed</v>
      </c>
    </row>
    <row r="851" spans="1:13" x14ac:dyDescent="0.25">
      <c r="A851" s="11">
        <v>0</v>
      </c>
      <c r="B851" s="12">
        <v>1</v>
      </c>
      <c r="C851" s="12">
        <v>1E-10</v>
      </c>
      <c r="D851" s="12">
        <v>1</v>
      </c>
      <c r="E851" s="12">
        <v>1</v>
      </c>
      <c r="F851" s="12">
        <v>0</v>
      </c>
      <c r="G851" s="12">
        <f t="shared" si="74"/>
        <v>8.230000000099869</v>
      </c>
      <c r="H851" s="12">
        <f t="shared" si="78"/>
        <v>8.230000000099869</v>
      </c>
      <c r="I851" s="13">
        <f t="shared" si="75"/>
        <v>0.999733463669774</v>
      </c>
      <c r="J851" s="15">
        <f t="shared" si="79"/>
        <v>0.98247524844757184</v>
      </c>
      <c r="L851" s="15">
        <f t="shared" si="76"/>
        <v>8.2300000000998779</v>
      </c>
      <c r="M851" s="15" t="str">
        <f t="shared" si="77"/>
        <v>Passed</v>
      </c>
    </row>
    <row r="852" spans="1:13" x14ac:dyDescent="0.25">
      <c r="A852" s="11">
        <v>0</v>
      </c>
      <c r="B852" s="12">
        <v>1</v>
      </c>
      <c r="C852" s="12">
        <v>1E-10</v>
      </c>
      <c r="D852" s="12">
        <v>1</v>
      </c>
      <c r="E852" s="12">
        <v>1</v>
      </c>
      <c r="F852" s="12">
        <v>0</v>
      </c>
      <c r="G852" s="12">
        <f t="shared" si="74"/>
        <v>8.2400000000998688</v>
      </c>
      <c r="H852" s="12">
        <f t="shared" si="78"/>
        <v>8.2400000000998688</v>
      </c>
      <c r="I852" s="13">
        <f t="shared" si="75"/>
        <v>0.99973611575057164</v>
      </c>
      <c r="J852" s="15">
        <f t="shared" si="79"/>
        <v>0.98252772402714539</v>
      </c>
      <c r="L852" s="15">
        <f t="shared" si="76"/>
        <v>8.2400000000998883</v>
      </c>
      <c r="M852" s="15" t="str">
        <f t="shared" si="77"/>
        <v>Passed</v>
      </c>
    </row>
    <row r="853" spans="1:13" x14ac:dyDescent="0.25">
      <c r="A853" s="11">
        <v>0</v>
      </c>
      <c r="B853" s="12">
        <v>1</v>
      </c>
      <c r="C853" s="12">
        <v>1E-10</v>
      </c>
      <c r="D853" s="12">
        <v>1</v>
      </c>
      <c r="E853" s="12">
        <v>1</v>
      </c>
      <c r="F853" s="12">
        <v>0</v>
      </c>
      <c r="G853" s="12">
        <f t="shared" si="74"/>
        <v>8.2500000000998686</v>
      </c>
      <c r="H853" s="12">
        <f t="shared" si="78"/>
        <v>8.2500000000998686</v>
      </c>
      <c r="I853" s="13">
        <f t="shared" si="75"/>
        <v>0.99973874144272445</v>
      </c>
      <c r="J853" s="15">
        <f t="shared" si="79"/>
        <v>0.98258000198625361</v>
      </c>
      <c r="L853" s="15">
        <f t="shared" si="76"/>
        <v>8.2500000000999858</v>
      </c>
      <c r="M853" s="15" t="str">
        <f t="shared" si="77"/>
        <v>Passed</v>
      </c>
    </row>
    <row r="854" spans="1:13" x14ac:dyDescent="0.25">
      <c r="A854" s="11">
        <v>0</v>
      </c>
      <c r="B854" s="12">
        <v>1</v>
      </c>
      <c r="C854" s="12">
        <v>1E-10</v>
      </c>
      <c r="D854" s="12">
        <v>1</v>
      </c>
      <c r="E854" s="12">
        <v>1</v>
      </c>
      <c r="F854" s="12">
        <v>0</v>
      </c>
      <c r="G854" s="12">
        <f t="shared" si="74"/>
        <v>8.2600000000998683</v>
      </c>
      <c r="H854" s="12">
        <f t="shared" si="78"/>
        <v>8.2600000000998683</v>
      </c>
      <c r="I854" s="13">
        <f t="shared" si="75"/>
        <v>0.99974134100880374</v>
      </c>
      <c r="J854" s="15">
        <f t="shared" si="79"/>
        <v>0.98263208323074758</v>
      </c>
      <c r="L854" s="15">
        <f t="shared" si="76"/>
        <v>8.2600000000997635</v>
      </c>
      <c r="M854" s="15" t="str">
        <f t="shared" si="77"/>
        <v>Passed</v>
      </c>
    </row>
    <row r="855" spans="1:13" x14ac:dyDescent="0.25">
      <c r="A855" s="11">
        <v>0</v>
      </c>
      <c r="B855" s="12">
        <v>1</v>
      </c>
      <c r="C855" s="12">
        <v>1E-10</v>
      </c>
      <c r="D855" s="12">
        <v>1</v>
      </c>
      <c r="E855" s="12">
        <v>1</v>
      </c>
      <c r="F855" s="12">
        <v>0</v>
      </c>
      <c r="G855" s="12">
        <f t="shared" si="74"/>
        <v>8.2700000000998681</v>
      </c>
      <c r="H855" s="12">
        <f t="shared" si="78"/>
        <v>8.2700000000998681</v>
      </c>
      <c r="I855" s="13">
        <f t="shared" si="75"/>
        <v>0.99974391470876844</v>
      </c>
      <c r="J855" s="15">
        <f t="shared" si="79"/>
        <v>0.98268396866155427</v>
      </c>
      <c r="L855" s="15">
        <f t="shared" si="76"/>
        <v>8.2700000000998717</v>
      </c>
      <c r="M855" s="15" t="str">
        <f t="shared" si="77"/>
        <v>Passed</v>
      </c>
    </row>
    <row r="856" spans="1:13" x14ac:dyDescent="0.25">
      <c r="A856" s="11">
        <v>0</v>
      </c>
      <c r="B856" s="12">
        <v>1</v>
      </c>
      <c r="C856" s="12">
        <v>1E-10</v>
      </c>
      <c r="D856" s="12">
        <v>1</v>
      </c>
      <c r="E856" s="12">
        <v>1</v>
      </c>
      <c r="F856" s="12">
        <v>0</v>
      </c>
      <c r="G856" s="12">
        <f t="shared" si="74"/>
        <v>8.2800000000998679</v>
      </c>
      <c r="H856" s="12">
        <f t="shared" si="78"/>
        <v>8.2800000000998679</v>
      </c>
      <c r="I856" s="13">
        <f t="shared" si="75"/>
        <v>0.99974646279999058</v>
      </c>
      <c r="J856" s="15">
        <f t="shared" si="79"/>
        <v>0.9827356591747064</v>
      </c>
      <c r="L856" s="15">
        <f t="shared" si="76"/>
        <v>8.2800000000998129</v>
      </c>
      <c r="M856" s="15" t="str">
        <f t="shared" si="77"/>
        <v>Passed</v>
      </c>
    </row>
    <row r="857" spans="1:13" x14ac:dyDescent="0.25">
      <c r="A857" s="11">
        <v>0</v>
      </c>
      <c r="B857" s="12">
        <v>1</v>
      </c>
      <c r="C857" s="12">
        <v>1E-10</v>
      </c>
      <c r="D857" s="12">
        <v>1</v>
      </c>
      <c r="E857" s="12">
        <v>1</v>
      </c>
      <c r="F857" s="12">
        <v>0</v>
      </c>
      <c r="G857" s="12">
        <f t="shared" si="74"/>
        <v>8.2900000000998677</v>
      </c>
      <c r="H857" s="12">
        <f t="shared" si="78"/>
        <v>8.2900000000998677</v>
      </c>
      <c r="I857" s="13">
        <f t="shared" si="75"/>
        <v>0.99974898553728142</v>
      </c>
      <c r="J857" s="15">
        <f t="shared" si="79"/>
        <v>0.98278715566137409</v>
      </c>
      <c r="L857" s="15">
        <f t="shared" si="76"/>
        <v>8.2900000000997345</v>
      </c>
      <c r="M857" s="15" t="str">
        <f t="shared" si="77"/>
        <v>Passed</v>
      </c>
    </row>
    <row r="858" spans="1:13" x14ac:dyDescent="0.25">
      <c r="A858" s="11">
        <v>0</v>
      </c>
      <c r="B858" s="12">
        <v>1</v>
      </c>
      <c r="C858" s="12">
        <v>1E-10</v>
      </c>
      <c r="D858" s="12">
        <v>1</v>
      </c>
      <c r="E858" s="12">
        <v>1</v>
      </c>
      <c r="F858" s="12">
        <v>0</v>
      </c>
      <c r="G858" s="12">
        <f t="shared" si="74"/>
        <v>8.3000000000998675</v>
      </c>
      <c r="H858" s="12">
        <f t="shared" si="78"/>
        <v>8.3000000000998675</v>
      </c>
      <c r="I858" s="13">
        <f t="shared" si="75"/>
        <v>0.99975148317291684</v>
      </c>
      <c r="J858" s="15">
        <f t="shared" si="79"/>
        <v>0.98283845900789535</v>
      </c>
      <c r="L858" s="15">
        <f t="shared" si="76"/>
        <v>8.3000000000997751</v>
      </c>
      <c r="M858" s="15" t="str">
        <f t="shared" si="77"/>
        <v>Passed</v>
      </c>
    </row>
    <row r="859" spans="1:13" x14ac:dyDescent="0.25">
      <c r="A859" s="11">
        <v>0</v>
      </c>
      <c r="B859" s="12">
        <v>1</v>
      </c>
      <c r="C859" s="12">
        <v>1E-10</v>
      </c>
      <c r="D859" s="12">
        <v>1</v>
      </c>
      <c r="E859" s="12">
        <v>1</v>
      </c>
      <c r="F859" s="12">
        <v>0</v>
      </c>
      <c r="G859" s="12">
        <f t="shared" si="74"/>
        <v>8.3100000000998673</v>
      </c>
      <c r="H859" s="12">
        <f t="shared" si="78"/>
        <v>8.3100000000998673</v>
      </c>
      <c r="I859" s="13">
        <f t="shared" si="75"/>
        <v>0.9997539559566625</v>
      </c>
      <c r="J859" s="15">
        <f t="shared" si="79"/>
        <v>0.98288957009580646</v>
      </c>
      <c r="L859" s="15">
        <f t="shared" si="76"/>
        <v>8.3100000000999721</v>
      </c>
      <c r="M859" s="15" t="str">
        <f t="shared" si="77"/>
        <v>Passed</v>
      </c>
    </row>
    <row r="860" spans="1:13" x14ac:dyDescent="0.25">
      <c r="A860" s="11">
        <v>0</v>
      </c>
      <c r="B860" s="12">
        <v>1</v>
      </c>
      <c r="C860" s="12">
        <v>1E-10</v>
      </c>
      <c r="D860" s="12">
        <v>1</v>
      </c>
      <c r="E860" s="12">
        <v>1</v>
      </c>
      <c r="F860" s="12">
        <v>0</v>
      </c>
      <c r="G860" s="12">
        <f t="shared" si="74"/>
        <v>8.3200000000998671</v>
      </c>
      <c r="H860" s="12">
        <f t="shared" si="78"/>
        <v>8.3200000000998671</v>
      </c>
      <c r="I860" s="13">
        <f t="shared" si="75"/>
        <v>0.99975640413579869</v>
      </c>
      <c r="J860" s="15">
        <f t="shared" si="79"/>
        <v>0.98294048980187199</v>
      </c>
      <c r="L860" s="15">
        <f t="shared" si="76"/>
        <v>8.3200000000998049</v>
      </c>
      <c r="M860" s="15" t="str">
        <f t="shared" si="77"/>
        <v>Passed</v>
      </c>
    </row>
    <row r="861" spans="1:13" x14ac:dyDescent="0.25">
      <c r="A861" s="11">
        <v>0</v>
      </c>
      <c r="B861" s="12">
        <v>1</v>
      </c>
      <c r="C861" s="12">
        <v>1E-10</v>
      </c>
      <c r="D861" s="12">
        <v>1</v>
      </c>
      <c r="E861" s="12">
        <v>1</v>
      </c>
      <c r="F861" s="12">
        <v>0</v>
      </c>
      <c r="G861" s="12">
        <f t="shared" ref="G861:G924" si="80" xml:space="preserve"> ( (H861) - F861 )/ E861</f>
        <v>8.3300000000998669</v>
      </c>
      <c r="H861" s="12">
        <f t="shared" si="78"/>
        <v>8.3300000000998669</v>
      </c>
      <c r="I861" s="13">
        <f t="shared" ref="I861:I924" si="81" xml:space="preserve"> IF(C861 &gt; 0, ( _xlfn.GAMMA.DIST(G861, D861, E861,TRUE) ), 1 - ( _xlfn.GAMMA.DIST(G861, D861, E861,TRUE) ) )</f>
        <v>0.99975882795514548</v>
      </c>
      <c r="J861" s="15">
        <f t="shared" si="79"/>
        <v>0.98299121899811537</v>
      </c>
      <c r="L861" s="15">
        <f t="shared" ref="L861:L924" si="82" xml:space="preserve"> E861* _xlfn.GAMMA.INV(I861, D861, E861) + F861</f>
        <v>8.3300000000996715</v>
      </c>
      <c r="M861" s="15" t="str">
        <f t="shared" ref="M861:M924" si="83">IF(ABS(L861- H861) &lt;= (ABS(H861) * 0.01), "Passed", "Failed")</f>
        <v>Passed</v>
      </c>
    </row>
    <row r="862" spans="1:13" x14ac:dyDescent="0.25">
      <c r="A862" s="11">
        <v>0</v>
      </c>
      <c r="B862" s="12">
        <v>1</v>
      </c>
      <c r="C862" s="12">
        <v>1E-10</v>
      </c>
      <c r="D862" s="12">
        <v>1</v>
      </c>
      <c r="E862" s="12">
        <v>1</v>
      </c>
      <c r="F862" s="12">
        <v>0</v>
      </c>
      <c r="G862" s="12">
        <f t="shared" si="80"/>
        <v>8.3400000000998666</v>
      </c>
      <c r="H862" s="12">
        <f t="shared" ref="H862:H925" si="84">H861+0.01</f>
        <v>8.3400000000998666</v>
      </c>
      <c r="I862" s="13">
        <f t="shared" si="81"/>
        <v>0.99976122765708686</v>
      </c>
      <c r="J862" s="15">
        <f t="shared" si="79"/>
        <v>0.98304175855184805</v>
      </c>
      <c r="L862" s="15">
        <f t="shared" si="82"/>
        <v>8.340000000099776</v>
      </c>
      <c r="M862" s="15" t="str">
        <f t="shared" si="83"/>
        <v>Passed</v>
      </c>
    </row>
    <row r="863" spans="1:13" x14ac:dyDescent="0.25">
      <c r="A863" s="11">
        <v>0</v>
      </c>
      <c r="B863" s="12">
        <v>1</v>
      </c>
      <c r="C863" s="12">
        <v>1E-10</v>
      </c>
      <c r="D863" s="12">
        <v>1</v>
      </c>
      <c r="E863" s="12">
        <v>1</v>
      </c>
      <c r="F863" s="12">
        <v>0</v>
      </c>
      <c r="G863" s="12">
        <f t="shared" si="80"/>
        <v>8.3500000000998664</v>
      </c>
      <c r="H863" s="12">
        <f t="shared" si="84"/>
        <v>8.3500000000998664</v>
      </c>
      <c r="I863" s="13">
        <f t="shared" si="81"/>
        <v>0.99976360348159499</v>
      </c>
      <c r="J863" s="15">
        <f t="shared" si="79"/>
        <v>0.98309210932569946</v>
      </c>
      <c r="L863" s="15">
        <f t="shared" si="82"/>
        <v>8.3500000000999481</v>
      </c>
      <c r="M863" s="15" t="str">
        <f t="shared" si="83"/>
        <v>Passed</v>
      </c>
    </row>
    <row r="864" spans="1:13" x14ac:dyDescent="0.25">
      <c r="A864" s="11">
        <v>0</v>
      </c>
      <c r="B864" s="12">
        <v>1</v>
      </c>
      <c r="C864" s="12">
        <v>1E-10</v>
      </c>
      <c r="D864" s="12">
        <v>1</v>
      </c>
      <c r="E864" s="12">
        <v>1</v>
      </c>
      <c r="F864" s="12">
        <v>0</v>
      </c>
      <c r="G864" s="12">
        <f t="shared" si="80"/>
        <v>8.3600000000998662</v>
      </c>
      <c r="H864" s="12">
        <f t="shared" si="84"/>
        <v>8.3600000000998662</v>
      </c>
      <c r="I864" s="13">
        <f t="shared" si="81"/>
        <v>0.99976595566625426</v>
      </c>
      <c r="J864" s="15">
        <f t="shared" si="79"/>
        <v>0.98314227217764616</v>
      </c>
      <c r="L864" s="15">
        <f t="shared" si="82"/>
        <v>8.3600000001000492</v>
      </c>
      <c r="M864" s="15" t="str">
        <f t="shared" si="83"/>
        <v>Passed</v>
      </c>
    </row>
    <row r="865" spans="1:13" x14ac:dyDescent="0.25">
      <c r="A865" s="11">
        <v>0</v>
      </c>
      <c r="B865" s="12">
        <v>1</v>
      </c>
      <c r="C865" s="12">
        <v>1E-10</v>
      </c>
      <c r="D865" s="12">
        <v>1</v>
      </c>
      <c r="E865" s="12">
        <v>1</v>
      </c>
      <c r="F865" s="12">
        <v>0</v>
      </c>
      <c r="G865" s="12">
        <f t="shared" si="80"/>
        <v>8.370000000099866</v>
      </c>
      <c r="H865" s="12">
        <f t="shared" si="84"/>
        <v>8.370000000099866</v>
      </c>
      <c r="I865" s="13">
        <f t="shared" si="81"/>
        <v>0.99976828444628507</v>
      </c>
      <c r="J865" s="15">
        <f t="shared" si="79"/>
        <v>0.9831922479610411</v>
      </c>
      <c r="L865" s="15">
        <f t="shared" si="82"/>
        <v>8.3700000000999548</v>
      </c>
      <c r="M865" s="15" t="str">
        <f t="shared" si="83"/>
        <v>Passed</v>
      </c>
    </row>
    <row r="866" spans="1:13" x14ac:dyDescent="0.25">
      <c r="A866" s="11">
        <v>0</v>
      </c>
      <c r="B866" s="12">
        <v>1</v>
      </c>
      <c r="C866" s="12">
        <v>1E-10</v>
      </c>
      <c r="D866" s="12">
        <v>1</v>
      </c>
      <c r="E866" s="12">
        <v>1</v>
      </c>
      <c r="F866" s="12">
        <v>0</v>
      </c>
      <c r="G866" s="12">
        <f t="shared" si="80"/>
        <v>8.3800000000998658</v>
      </c>
      <c r="H866" s="12">
        <f t="shared" si="84"/>
        <v>8.3800000000998658</v>
      </c>
      <c r="I866" s="13">
        <f t="shared" si="81"/>
        <v>0.99977059005456737</v>
      </c>
      <c r="J866" s="15">
        <f t="shared" si="79"/>
        <v>0.98324203752464245</v>
      </c>
      <c r="L866" s="15">
        <f t="shared" si="82"/>
        <v>8.3800000000996349</v>
      </c>
      <c r="M866" s="15" t="str">
        <f t="shared" si="83"/>
        <v>Passed</v>
      </c>
    </row>
    <row r="867" spans="1:13" x14ac:dyDescent="0.25">
      <c r="A867" s="11">
        <v>0</v>
      </c>
      <c r="B867" s="12">
        <v>1</v>
      </c>
      <c r="C867" s="12">
        <v>1E-10</v>
      </c>
      <c r="D867" s="12">
        <v>1</v>
      </c>
      <c r="E867" s="12">
        <v>1</v>
      </c>
      <c r="F867" s="12">
        <v>0</v>
      </c>
      <c r="G867" s="12">
        <f t="shared" si="80"/>
        <v>8.3900000000998656</v>
      </c>
      <c r="H867" s="12">
        <f t="shared" si="84"/>
        <v>8.3900000000998656</v>
      </c>
      <c r="I867" s="13">
        <f t="shared" si="81"/>
        <v>0.99977287272166404</v>
      </c>
      <c r="J867" s="15">
        <f t="shared" si="79"/>
        <v>0.98329164171264261</v>
      </c>
      <c r="L867" s="15">
        <f t="shared" si="82"/>
        <v>8.3900000000997519</v>
      </c>
      <c r="M867" s="15" t="str">
        <f t="shared" si="83"/>
        <v>Passed</v>
      </c>
    </row>
    <row r="868" spans="1:13" x14ac:dyDescent="0.25">
      <c r="A868" s="11">
        <v>0</v>
      </c>
      <c r="B868" s="12">
        <v>1</v>
      </c>
      <c r="C868" s="12">
        <v>1E-10</v>
      </c>
      <c r="D868" s="12">
        <v>1</v>
      </c>
      <c r="E868" s="12">
        <v>1</v>
      </c>
      <c r="F868" s="12">
        <v>0</v>
      </c>
      <c r="G868" s="12">
        <f t="shared" si="80"/>
        <v>8.4000000000998654</v>
      </c>
      <c r="H868" s="12">
        <f t="shared" si="84"/>
        <v>8.4000000000998654</v>
      </c>
      <c r="I868" s="13">
        <f t="shared" si="81"/>
        <v>0.99977513267584361</v>
      </c>
      <c r="J868" s="15">
        <f t="shared" si="79"/>
        <v>0.98334106136469646</v>
      </c>
      <c r="L868" s="15">
        <f t="shared" si="82"/>
        <v>8.400000000099892</v>
      </c>
      <c r="M868" s="15" t="str">
        <f t="shared" si="83"/>
        <v>Passed</v>
      </c>
    </row>
    <row r="869" spans="1:13" x14ac:dyDescent="0.25">
      <c r="A869" s="11">
        <v>0</v>
      </c>
      <c r="B869" s="12">
        <v>1</v>
      </c>
      <c r="C869" s="12">
        <v>1E-10</v>
      </c>
      <c r="D869" s="12">
        <v>1</v>
      </c>
      <c r="E869" s="12">
        <v>1</v>
      </c>
      <c r="F869" s="12">
        <v>0</v>
      </c>
      <c r="G869" s="12">
        <f t="shared" si="80"/>
        <v>8.4100000000998651</v>
      </c>
      <c r="H869" s="12">
        <f t="shared" si="84"/>
        <v>8.4100000000998651</v>
      </c>
      <c r="I869" s="13">
        <f t="shared" si="81"/>
        <v>0.99977737014310331</v>
      </c>
      <c r="J869" s="15">
        <f t="shared" si="79"/>
        <v>0.98339029731594962</v>
      </c>
      <c r="L869" s="15">
        <f t="shared" si="82"/>
        <v>8.4100000000996928</v>
      </c>
      <c r="M869" s="15" t="str">
        <f t="shared" si="83"/>
        <v>Passed</v>
      </c>
    </row>
    <row r="870" spans="1:13" x14ac:dyDescent="0.25">
      <c r="A870" s="11">
        <v>0</v>
      </c>
      <c r="B870" s="12">
        <v>1</v>
      </c>
      <c r="C870" s="12">
        <v>1E-10</v>
      </c>
      <c r="D870" s="12">
        <v>1</v>
      </c>
      <c r="E870" s="12">
        <v>1</v>
      </c>
      <c r="F870" s="12">
        <v>0</v>
      </c>
      <c r="G870" s="12">
        <f t="shared" si="80"/>
        <v>8.4200000000998649</v>
      </c>
      <c r="H870" s="12">
        <f t="shared" si="84"/>
        <v>8.4200000000998649</v>
      </c>
      <c r="I870" s="13">
        <f t="shared" si="81"/>
        <v>0.99977958534719191</v>
      </c>
      <c r="J870" s="15">
        <f t="shared" si="79"/>
        <v>0.98343935039706687</v>
      </c>
      <c r="L870" s="15">
        <f t="shared" si="82"/>
        <v>8.4200000001000834</v>
      </c>
      <c r="M870" s="15" t="str">
        <f t="shared" si="83"/>
        <v>Passed</v>
      </c>
    </row>
    <row r="871" spans="1:13" x14ac:dyDescent="0.25">
      <c r="A871" s="11">
        <v>0</v>
      </c>
      <c r="B871" s="12">
        <v>1</v>
      </c>
      <c r="C871" s="12">
        <v>1E-10</v>
      </c>
      <c r="D871" s="12">
        <v>1</v>
      </c>
      <c r="E871" s="12">
        <v>1</v>
      </c>
      <c r="F871" s="12">
        <v>0</v>
      </c>
      <c r="G871" s="12">
        <f t="shared" si="80"/>
        <v>8.4300000000998647</v>
      </c>
      <c r="H871" s="12">
        <f t="shared" si="84"/>
        <v>8.4300000000998647</v>
      </c>
      <c r="I871" s="13">
        <f t="shared" si="81"/>
        <v>0.99978177850963146</v>
      </c>
      <c r="J871" s="15">
        <f t="shared" si="79"/>
        <v>0.98348822143425996</v>
      </c>
      <c r="L871" s="15">
        <f t="shared" si="82"/>
        <v>8.4300000001000175</v>
      </c>
      <c r="M871" s="15" t="str">
        <f t="shared" si="83"/>
        <v>Passed</v>
      </c>
    </row>
    <row r="872" spans="1:13" x14ac:dyDescent="0.25">
      <c r="A872" s="11">
        <v>0</v>
      </c>
      <c r="B872" s="12">
        <v>1</v>
      </c>
      <c r="C872" s="12">
        <v>1E-10</v>
      </c>
      <c r="D872" s="12">
        <v>1</v>
      </c>
      <c r="E872" s="12">
        <v>1</v>
      </c>
      <c r="F872" s="12">
        <v>0</v>
      </c>
      <c r="G872" s="12">
        <f t="shared" si="80"/>
        <v>8.4400000000998645</v>
      </c>
      <c r="H872" s="12">
        <f t="shared" si="84"/>
        <v>8.4400000000998645</v>
      </c>
      <c r="I872" s="13">
        <f t="shared" si="81"/>
        <v>0.99978394984974006</v>
      </c>
      <c r="J872" s="15">
        <f t="shared" si="79"/>
        <v>0.98353691124931519</v>
      </c>
      <c r="L872" s="15">
        <f t="shared" si="82"/>
        <v>8.4400000000997011</v>
      </c>
      <c r="M872" s="15" t="str">
        <f t="shared" si="83"/>
        <v>Passed</v>
      </c>
    </row>
    <row r="873" spans="1:13" x14ac:dyDescent="0.25">
      <c r="A873" s="11">
        <v>0</v>
      </c>
      <c r="B873" s="12">
        <v>1</v>
      </c>
      <c r="C873" s="12">
        <v>1E-10</v>
      </c>
      <c r="D873" s="12">
        <v>1</v>
      </c>
      <c r="E873" s="12">
        <v>1</v>
      </c>
      <c r="F873" s="12">
        <v>0</v>
      </c>
      <c r="G873" s="12">
        <f t="shared" si="80"/>
        <v>8.4500000000998643</v>
      </c>
      <c r="H873" s="12">
        <f t="shared" si="84"/>
        <v>8.4500000000998643</v>
      </c>
      <c r="I873" s="13">
        <f t="shared" si="81"/>
        <v>0.9997860995846537</v>
      </c>
      <c r="J873" s="15">
        <f t="shared" si="79"/>
        <v>0.98358542065962107</v>
      </c>
      <c r="L873" s="15">
        <f t="shared" si="82"/>
        <v>8.4500000000998572</v>
      </c>
      <c r="M873" s="15" t="str">
        <f t="shared" si="83"/>
        <v>Passed</v>
      </c>
    </row>
    <row r="874" spans="1:13" x14ac:dyDescent="0.25">
      <c r="A874" s="11">
        <v>0</v>
      </c>
      <c r="B874" s="12">
        <v>1</v>
      </c>
      <c r="C874" s="12">
        <v>1E-10</v>
      </c>
      <c r="D874" s="12">
        <v>1</v>
      </c>
      <c r="E874" s="12">
        <v>1</v>
      </c>
      <c r="F874" s="12">
        <v>0</v>
      </c>
      <c r="G874" s="12">
        <f t="shared" si="80"/>
        <v>8.4600000000998641</v>
      </c>
      <c r="H874" s="12">
        <f t="shared" si="84"/>
        <v>8.4600000000998641</v>
      </c>
      <c r="I874" s="13">
        <f t="shared" si="81"/>
        <v>0.99978822792934752</v>
      </c>
      <c r="J874" s="15">
        <f t="shared" si="79"/>
        <v>0.98363375047819557</v>
      </c>
      <c r="L874" s="15">
        <f t="shared" si="82"/>
        <v>8.4600000000998641</v>
      </c>
      <c r="M874" s="15" t="str">
        <f t="shared" si="83"/>
        <v>Passed</v>
      </c>
    </row>
    <row r="875" spans="1:13" x14ac:dyDescent="0.25">
      <c r="A875" s="11">
        <v>0</v>
      </c>
      <c r="B875" s="12">
        <v>1</v>
      </c>
      <c r="C875" s="12">
        <v>1E-10</v>
      </c>
      <c r="D875" s="12">
        <v>1</v>
      </c>
      <c r="E875" s="12">
        <v>1</v>
      </c>
      <c r="F875" s="12">
        <v>0</v>
      </c>
      <c r="G875" s="12">
        <f t="shared" si="80"/>
        <v>8.4700000000998639</v>
      </c>
      <c r="H875" s="12">
        <f t="shared" si="84"/>
        <v>8.4700000000998639</v>
      </c>
      <c r="I875" s="13">
        <f t="shared" si="81"/>
        <v>0.99979033509665782</v>
      </c>
      <c r="J875" s="15">
        <f t="shared" si="79"/>
        <v>0.98368190151371349</v>
      </c>
      <c r="L875" s="15">
        <f t="shared" si="82"/>
        <v>8.4700000001000095</v>
      </c>
      <c r="M875" s="15" t="str">
        <f t="shared" si="83"/>
        <v>Passed</v>
      </c>
    </row>
    <row r="876" spans="1:13" x14ac:dyDescent="0.25">
      <c r="A876" s="11">
        <v>0</v>
      </c>
      <c r="B876" s="12">
        <v>1</v>
      </c>
      <c r="C876" s="12">
        <v>1E-10</v>
      </c>
      <c r="D876" s="12">
        <v>1</v>
      </c>
      <c r="E876" s="12">
        <v>1</v>
      </c>
      <c r="F876" s="12">
        <v>0</v>
      </c>
      <c r="G876" s="12">
        <f t="shared" si="80"/>
        <v>8.4800000000998637</v>
      </c>
      <c r="H876" s="12">
        <f t="shared" si="84"/>
        <v>8.4800000000998637</v>
      </c>
      <c r="I876" s="13">
        <f t="shared" si="81"/>
        <v>0.99979242129730306</v>
      </c>
      <c r="J876" s="15">
        <f t="shared" si="79"/>
        <v>0.98372987457053296</v>
      </c>
      <c r="L876" s="15">
        <f t="shared" si="82"/>
        <v>8.4800000001000839</v>
      </c>
      <c r="M876" s="15" t="str">
        <f t="shared" si="83"/>
        <v>Passed</v>
      </c>
    </row>
    <row r="877" spans="1:13" x14ac:dyDescent="0.25">
      <c r="A877" s="11">
        <v>0</v>
      </c>
      <c r="B877" s="12">
        <v>1</v>
      </c>
      <c r="C877" s="12">
        <v>1E-10</v>
      </c>
      <c r="D877" s="12">
        <v>1</v>
      </c>
      <c r="E877" s="12">
        <v>1</v>
      </c>
      <c r="F877" s="12">
        <v>0</v>
      </c>
      <c r="G877" s="12">
        <f t="shared" si="80"/>
        <v>8.4900000000998634</v>
      </c>
      <c r="H877" s="12">
        <f t="shared" si="84"/>
        <v>8.4900000000998634</v>
      </c>
      <c r="I877" s="13">
        <f t="shared" si="81"/>
        <v>0.99979448673990501</v>
      </c>
      <c r="J877" s="15">
        <f t="shared" ref="J877:J940" si="85">_xlfn.LOGNORM.DIST(H877, 0, 1, TRUE)</f>
        <v>0.98377767044872277</v>
      </c>
      <c r="L877" s="15">
        <f t="shared" si="82"/>
        <v>8.4900000001000073</v>
      </c>
      <c r="M877" s="15" t="str">
        <f t="shared" si="83"/>
        <v>Passed</v>
      </c>
    </row>
    <row r="878" spans="1:13" x14ac:dyDescent="0.25">
      <c r="A878" s="11">
        <v>0</v>
      </c>
      <c r="B878" s="12">
        <v>1</v>
      </c>
      <c r="C878" s="12">
        <v>1E-10</v>
      </c>
      <c r="D878" s="12">
        <v>1</v>
      </c>
      <c r="E878" s="12">
        <v>1</v>
      </c>
      <c r="F878" s="12">
        <v>0</v>
      </c>
      <c r="G878" s="12">
        <f t="shared" si="80"/>
        <v>8.5000000000998632</v>
      </c>
      <c r="H878" s="12">
        <f t="shared" si="84"/>
        <v>8.5000000000998632</v>
      </c>
      <c r="I878" s="13">
        <f t="shared" si="81"/>
        <v>0.99979653163100968</v>
      </c>
      <c r="J878" s="15">
        <f t="shared" si="85"/>
        <v>0.98382528994408824</v>
      </c>
      <c r="L878" s="15">
        <f t="shared" si="82"/>
        <v>8.5000000000998757</v>
      </c>
      <c r="M878" s="15" t="str">
        <f t="shared" si="83"/>
        <v>Passed</v>
      </c>
    </row>
    <row r="879" spans="1:13" x14ac:dyDescent="0.25">
      <c r="A879" s="11">
        <v>0</v>
      </c>
      <c r="B879" s="12">
        <v>1</v>
      </c>
      <c r="C879" s="12">
        <v>1E-10</v>
      </c>
      <c r="D879" s="12">
        <v>1</v>
      </c>
      <c r="E879" s="12">
        <v>1</v>
      </c>
      <c r="F879" s="12">
        <v>0</v>
      </c>
      <c r="G879" s="12">
        <f t="shared" si="80"/>
        <v>8.510000000099863</v>
      </c>
      <c r="H879" s="12">
        <f t="shared" si="84"/>
        <v>8.510000000099863</v>
      </c>
      <c r="I879" s="13">
        <f t="shared" si="81"/>
        <v>0.99979855617510793</v>
      </c>
      <c r="J879" s="15">
        <f t="shared" si="85"/>
        <v>0.98387273384819829</v>
      </c>
      <c r="L879" s="15">
        <f t="shared" si="82"/>
        <v>8.5100000000999572</v>
      </c>
      <c r="M879" s="15" t="str">
        <f t="shared" si="83"/>
        <v>Passed</v>
      </c>
    </row>
    <row r="880" spans="1:13" x14ac:dyDescent="0.25">
      <c r="A880" s="11">
        <v>0</v>
      </c>
      <c r="B880" s="12">
        <v>1</v>
      </c>
      <c r="C880" s="12">
        <v>1E-10</v>
      </c>
      <c r="D880" s="12">
        <v>1</v>
      </c>
      <c r="E880" s="12">
        <v>1</v>
      </c>
      <c r="F880" s="12">
        <v>0</v>
      </c>
      <c r="G880" s="12">
        <f t="shared" si="80"/>
        <v>8.5200000000998628</v>
      </c>
      <c r="H880" s="12">
        <f t="shared" si="84"/>
        <v>8.5200000000998628</v>
      </c>
      <c r="I880" s="13">
        <f t="shared" si="81"/>
        <v>0.99980056057465583</v>
      </c>
      <c r="J880" s="15">
        <f t="shared" si="85"/>
        <v>0.98392000294841109</v>
      </c>
      <c r="L880" s="15">
        <f t="shared" si="82"/>
        <v>8.5200000001000333</v>
      </c>
      <c r="M880" s="15" t="str">
        <f t="shared" si="83"/>
        <v>Passed</v>
      </c>
    </row>
    <row r="881" spans="1:13" x14ac:dyDescent="0.25">
      <c r="A881" s="11">
        <v>0</v>
      </c>
      <c r="B881" s="12">
        <v>1</v>
      </c>
      <c r="C881" s="12">
        <v>1E-10</v>
      </c>
      <c r="D881" s="12">
        <v>1</v>
      </c>
      <c r="E881" s="12">
        <v>1</v>
      </c>
      <c r="F881" s="12">
        <v>0</v>
      </c>
      <c r="G881" s="12">
        <f t="shared" si="80"/>
        <v>8.5300000000998626</v>
      </c>
      <c r="H881" s="12">
        <f t="shared" si="84"/>
        <v>8.5300000000998626</v>
      </c>
      <c r="I881" s="13">
        <f t="shared" si="81"/>
        <v>0.99980254503009491</v>
      </c>
      <c r="J881" s="15">
        <f t="shared" si="85"/>
        <v>0.98396709802790061</v>
      </c>
      <c r="L881" s="15">
        <f t="shared" si="82"/>
        <v>8.5300000000997329</v>
      </c>
      <c r="M881" s="15" t="str">
        <f t="shared" si="83"/>
        <v>Passed</v>
      </c>
    </row>
    <row r="882" spans="1:13" x14ac:dyDescent="0.25">
      <c r="A882" s="11">
        <v>0</v>
      </c>
      <c r="B882" s="12">
        <v>1</v>
      </c>
      <c r="C882" s="12">
        <v>1E-10</v>
      </c>
      <c r="D882" s="12">
        <v>1</v>
      </c>
      <c r="E882" s="12">
        <v>1</v>
      </c>
      <c r="F882" s="12">
        <v>0</v>
      </c>
      <c r="G882" s="12">
        <f t="shared" si="80"/>
        <v>8.5400000000998624</v>
      </c>
      <c r="H882" s="12">
        <f t="shared" si="84"/>
        <v>8.5400000000998624</v>
      </c>
      <c r="I882" s="13">
        <f t="shared" si="81"/>
        <v>0.99980450973987256</v>
      </c>
      <c r="J882" s="15">
        <f t="shared" si="85"/>
        <v>0.98401401986568182</v>
      </c>
      <c r="L882" s="15">
        <f t="shared" si="82"/>
        <v>8.5400000000999263</v>
      </c>
      <c r="M882" s="15" t="str">
        <f t="shared" si="83"/>
        <v>Passed</v>
      </c>
    </row>
    <row r="883" spans="1:13" x14ac:dyDescent="0.25">
      <c r="A883" s="11">
        <v>0</v>
      </c>
      <c r="B883" s="12">
        <v>1</v>
      </c>
      <c r="C883" s="12">
        <v>1E-10</v>
      </c>
      <c r="D883" s="12">
        <v>1</v>
      </c>
      <c r="E883" s="12">
        <v>1</v>
      </c>
      <c r="F883" s="12">
        <v>0</v>
      </c>
      <c r="G883" s="12">
        <f t="shared" si="80"/>
        <v>8.5500000000998622</v>
      </c>
      <c r="H883" s="12">
        <f t="shared" si="84"/>
        <v>8.5500000000998622</v>
      </c>
      <c r="I883" s="13">
        <f t="shared" si="81"/>
        <v>0.99980645490046127</v>
      </c>
      <c r="J883" s="15">
        <f t="shared" si="85"/>
        <v>0.98406076923663677</v>
      </c>
      <c r="L883" s="15">
        <f t="shared" si="82"/>
        <v>8.5500000001000611</v>
      </c>
      <c r="M883" s="15" t="str">
        <f t="shared" si="83"/>
        <v>Passed</v>
      </c>
    </row>
    <row r="884" spans="1:13" x14ac:dyDescent="0.25">
      <c r="A884" s="11">
        <v>0</v>
      </c>
      <c r="B884" s="12">
        <v>1</v>
      </c>
      <c r="C884" s="12">
        <v>1E-10</v>
      </c>
      <c r="D884" s="12">
        <v>1</v>
      </c>
      <c r="E884" s="12">
        <v>1</v>
      </c>
      <c r="F884" s="12">
        <v>0</v>
      </c>
      <c r="G884" s="12">
        <f t="shared" si="80"/>
        <v>8.5600000000998619</v>
      </c>
      <c r="H884" s="12">
        <f t="shared" si="84"/>
        <v>8.5600000000998619</v>
      </c>
      <c r="I884" s="13">
        <f t="shared" si="81"/>
        <v>0.99980838070637867</v>
      </c>
      <c r="J884" s="15">
        <f t="shared" si="85"/>
        <v>0.98410734691153978</v>
      </c>
      <c r="L884" s="15">
        <f t="shared" si="82"/>
        <v>8.5600000000998406</v>
      </c>
      <c r="M884" s="15" t="str">
        <f t="shared" si="83"/>
        <v>Passed</v>
      </c>
    </row>
    <row r="885" spans="1:13" x14ac:dyDescent="0.25">
      <c r="A885" s="11">
        <v>0</v>
      </c>
      <c r="B885" s="12">
        <v>1</v>
      </c>
      <c r="C885" s="12">
        <v>1E-10</v>
      </c>
      <c r="D885" s="12">
        <v>1</v>
      </c>
      <c r="E885" s="12">
        <v>1</v>
      </c>
      <c r="F885" s="12">
        <v>0</v>
      </c>
      <c r="G885" s="12">
        <f t="shared" si="80"/>
        <v>8.5700000000998617</v>
      </c>
      <c r="H885" s="12">
        <f t="shared" si="84"/>
        <v>8.5700000000998617</v>
      </c>
      <c r="I885" s="13">
        <f t="shared" si="81"/>
        <v>0.99981028735020705</v>
      </c>
      <c r="J885" s="15">
        <f t="shared" si="85"/>
        <v>0.98415375365708302</v>
      </c>
      <c r="L885" s="15">
        <f t="shared" si="82"/>
        <v>8.5700000000997161</v>
      </c>
      <c r="M885" s="15" t="str">
        <f t="shared" si="83"/>
        <v>Passed</v>
      </c>
    </row>
    <row r="886" spans="1:13" x14ac:dyDescent="0.25">
      <c r="A886" s="11">
        <v>0</v>
      </c>
      <c r="B886" s="12">
        <v>1</v>
      </c>
      <c r="C886" s="12">
        <v>1E-10</v>
      </c>
      <c r="D886" s="12">
        <v>1</v>
      </c>
      <c r="E886" s="12">
        <v>1</v>
      </c>
      <c r="F886" s="12">
        <v>0</v>
      </c>
      <c r="G886" s="12">
        <f t="shared" si="80"/>
        <v>8.5800000000998615</v>
      </c>
      <c r="H886" s="12">
        <f t="shared" si="84"/>
        <v>8.5800000000998615</v>
      </c>
      <c r="I886" s="13">
        <f t="shared" si="81"/>
        <v>0.99981217502261244</v>
      </c>
      <c r="J886" s="15">
        <f t="shared" si="85"/>
        <v>0.98419999023590132</v>
      </c>
      <c r="L886" s="15">
        <f t="shared" si="82"/>
        <v>8.5800000001000445</v>
      </c>
      <c r="M886" s="15" t="str">
        <f t="shared" si="83"/>
        <v>Passed</v>
      </c>
    </row>
    <row r="887" spans="1:13" x14ac:dyDescent="0.25">
      <c r="A887" s="11">
        <v>0</v>
      </c>
      <c r="B887" s="12">
        <v>1</v>
      </c>
      <c r="C887" s="12">
        <v>1E-10</v>
      </c>
      <c r="D887" s="12">
        <v>1</v>
      </c>
      <c r="E887" s="12">
        <v>1</v>
      </c>
      <c r="F887" s="12">
        <v>0</v>
      </c>
      <c r="G887" s="12">
        <f t="shared" si="80"/>
        <v>8.5900000000998613</v>
      </c>
      <c r="H887" s="12">
        <f t="shared" si="84"/>
        <v>8.5900000000998613</v>
      </c>
      <c r="I887" s="13">
        <f t="shared" si="81"/>
        <v>0.9998140439123635</v>
      </c>
      <c r="J887" s="15">
        <f t="shared" si="85"/>
        <v>0.98424605740659732</v>
      </c>
      <c r="L887" s="15">
        <f t="shared" si="82"/>
        <v>8.5900000001000532</v>
      </c>
      <c r="M887" s="15" t="str">
        <f t="shared" si="83"/>
        <v>Passed</v>
      </c>
    </row>
    <row r="888" spans="1:13" x14ac:dyDescent="0.25">
      <c r="A888" s="11">
        <v>0</v>
      </c>
      <c r="B888" s="12">
        <v>1</v>
      </c>
      <c r="C888" s="12">
        <v>1E-10</v>
      </c>
      <c r="D888" s="12">
        <v>1</v>
      </c>
      <c r="E888" s="12">
        <v>1</v>
      </c>
      <c r="F888" s="12">
        <v>0</v>
      </c>
      <c r="G888" s="12">
        <f t="shared" si="80"/>
        <v>8.6000000000998611</v>
      </c>
      <c r="H888" s="12">
        <f t="shared" si="84"/>
        <v>8.6000000000998611</v>
      </c>
      <c r="I888" s="13">
        <f t="shared" si="81"/>
        <v>0.99981589420635075</v>
      </c>
      <c r="J888" s="15">
        <f t="shared" si="85"/>
        <v>0.98429195592376617</v>
      </c>
      <c r="L888" s="15">
        <f t="shared" si="82"/>
        <v>8.6000000000995716</v>
      </c>
      <c r="M888" s="15" t="str">
        <f t="shared" si="83"/>
        <v>Passed</v>
      </c>
    </row>
    <row r="889" spans="1:13" x14ac:dyDescent="0.25">
      <c r="A889" s="11">
        <v>0</v>
      </c>
      <c r="B889" s="12">
        <v>1</v>
      </c>
      <c r="C889" s="12">
        <v>1E-10</v>
      </c>
      <c r="D889" s="12">
        <v>1</v>
      </c>
      <c r="E889" s="12">
        <v>1</v>
      </c>
      <c r="F889" s="12">
        <v>0</v>
      </c>
      <c r="G889" s="12">
        <f t="shared" si="80"/>
        <v>8.6100000000998609</v>
      </c>
      <c r="H889" s="12">
        <f t="shared" si="84"/>
        <v>8.6100000000998609</v>
      </c>
      <c r="I889" s="13">
        <f t="shared" si="81"/>
        <v>0.9998177260896054</v>
      </c>
      <c r="J889" s="15">
        <f t="shared" si="85"/>
        <v>0.9843376865380199</v>
      </c>
      <c r="L889" s="15">
        <f t="shared" si="82"/>
        <v>8.6100000001000794</v>
      </c>
      <c r="M889" s="15" t="str">
        <f t="shared" si="83"/>
        <v>Passed</v>
      </c>
    </row>
    <row r="890" spans="1:13" x14ac:dyDescent="0.25">
      <c r="A890" s="11">
        <v>0</v>
      </c>
      <c r="B890" s="12">
        <v>1</v>
      </c>
      <c r="C890" s="12">
        <v>1E-10</v>
      </c>
      <c r="D890" s="12">
        <v>1</v>
      </c>
      <c r="E890" s="12">
        <v>1</v>
      </c>
      <c r="F890" s="12">
        <v>0</v>
      </c>
      <c r="G890" s="12">
        <f t="shared" si="80"/>
        <v>8.6200000000998607</v>
      </c>
      <c r="H890" s="12">
        <f t="shared" si="84"/>
        <v>8.6200000000998607</v>
      </c>
      <c r="I890" s="13">
        <f t="shared" si="81"/>
        <v>0.99981953974531701</v>
      </c>
      <c r="J890" s="15">
        <f t="shared" si="85"/>
        <v>0.98438324999601201</v>
      </c>
      <c r="L890" s="15">
        <f t="shared" si="82"/>
        <v>8.6200000001000667</v>
      </c>
      <c r="M890" s="15" t="str">
        <f t="shared" si="83"/>
        <v>Passed</v>
      </c>
    </row>
    <row r="891" spans="1:13" x14ac:dyDescent="0.25">
      <c r="A891" s="11">
        <v>0</v>
      </c>
      <c r="B891" s="12">
        <v>1</v>
      </c>
      <c r="C891" s="12">
        <v>1E-10</v>
      </c>
      <c r="D891" s="12">
        <v>1</v>
      </c>
      <c r="E891" s="12">
        <v>1</v>
      </c>
      <c r="F891" s="12">
        <v>0</v>
      </c>
      <c r="G891" s="12">
        <f t="shared" si="80"/>
        <v>8.6300000000998605</v>
      </c>
      <c r="H891" s="12">
        <f t="shared" si="84"/>
        <v>8.6300000000998605</v>
      </c>
      <c r="I891" s="13">
        <f t="shared" si="81"/>
        <v>0.99982133535485274</v>
      </c>
      <c r="J891" s="15">
        <f t="shared" si="85"/>
        <v>0.98442864704046174</v>
      </c>
      <c r="L891" s="15">
        <f t="shared" si="82"/>
        <v>8.6300000000998605</v>
      </c>
      <c r="M891" s="15" t="str">
        <f t="shared" si="83"/>
        <v>Passed</v>
      </c>
    </row>
    <row r="892" spans="1:13" x14ac:dyDescent="0.25">
      <c r="A892" s="11">
        <v>0</v>
      </c>
      <c r="B892" s="12">
        <v>1</v>
      </c>
      <c r="C892" s="12">
        <v>1E-10</v>
      </c>
      <c r="D892" s="12">
        <v>1</v>
      </c>
      <c r="E892" s="12">
        <v>1</v>
      </c>
      <c r="F892" s="12">
        <v>0</v>
      </c>
      <c r="G892" s="12">
        <f t="shared" si="80"/>
        <v>8.6400000000998602</v>
      </c>
      <c r="H892" s="12">
        <f t="shared" si="84"/>
        <v>8.6400000000998602</v>
      </c>
      <c r="I892" s="13">
        <f t="shared" si="81"/>
        <v>0.99982311309777505</v>
      </c>
      <c r="J892" s="15">
        <f t="shared" si="85"/>
        <v>0.98447387841017808</v>
      </c>
      <c r="L892" s="15">
        <f t="shared" si="82"/>
        <v>8.6400000000996009</v>
      </c>
      <c r="M892" s="15" t="str">
        <f t="shared" si="83"/>
        <v>Passed</v>
      </c>
    </row>
    <row r="893" spans="1:13" x14ac:dyDescent="0.25">
      <c r="A893" s="11">
        <v>0</v>
      </c>
      <c r="B893" s="12">
        <v>1</v>
      </c>
      <c r="C893" s="12">
        <v>1E-10</v>
      </c>
      <c r="D893" s="12">
        <v>1</v>
      </c>
      <c r="E893" s="12">
        <v>1</v>
      </c>
      <c r="F893" s="12">
        <v>0</v>
      </c>
      <c r="G893" s="12">
        <f t="shared" si="80"/>
        <v>8.65000000009986</v>
      </c>
      <c r="H893" s="12">
        <f t="shared" si="84"/>
        <v>8.65000000009986</v>
      </c>
      <c r="I893" s="13">
        <f t="shared" si="81"/>
        <v>0.99982487315185986</v>
      </c>
      <c r="J893" s="15">
        <f t="shared" si="85"/>
        <v>0.98451894484008384</v>
      </c>
      <c r="L893" s="15">
        <f t="shared" si="82"/>
        <v>8.6500000001000377</v>
      </c>
      <c r="M893" s="15" t="str">
        <f t="shared" si="83"/>
        <v>Passed</v>
      </c>
    </row>
    <row r="894" spans="1:13" x14ac:dyDescent="0.25">
      <c r="A894" s="11">
        <v>0</v>
      </c>
      <c r="B894" s="12">
        <v>1</v>
      </c>
      <c r="C894" s="12">
        <v>1E-10</v>
      </c>
      <c r="D894" s="12">
        <v>1</v>
      </c>
      <c r="E894" s="12">
        <v>1</v>
      </c>
      <c r="F894" s="12">
        <v>0</v>
      </c>
      <c r="G894" s="12">
        <f t="shared" si="80"/>
        <v>8.6600000000998598</v>
      </c>
      <c r="H894" s="12">
        <f t="shared" si="84"/>
        <v>8.6600000000998598</v>
      </c>
      <c r="I894" s="13">
        <f t="shared" si="81"/>
        <v>0.99982661569311382</v>
      </c>
      <c r="J894" s="15">
        <f t="shared" si="85"/>
        <v>0.98456384706123867</v>
      </c>
      <c r="L894" s="15">
        <f t="shared" si="82"/>
        <v>8.6600000000999149</v>
      </c>
      <c r="M894" s="15" t="str">
        <f t="shared" si="83"/>
        <v>Passed</v>
      </c>
    </row>
    <row r="895" spans="1:13" x14ac:dyDescent="0.25">
      <c r="A895" s="11">
        <v>0</v>
      </c>
      <c r="B895" s="12">
        <v>1</v>
      </c>
      <c r="C895" s="12">
        <v>1E-10</v>
      </c>
      <c r="D895" s="12">
        <v>1</v>
      </c>
      <c r="E895" s="12">
        <v>1</v>
      </c>
      <c r="F895" s="12">
        <v>0</v>
      </c>
      <c r="G895" s="12">
        <f t="shared" si="80"/>
        <v>8.6700000000998596</v>
      </c>
      <c r="H895" s="12">
        <f t="shared" si="84"/>
        <v>8.6700000000998596</v>
      </c>
      <c r="I895" s="13">
        <f t="shared" si="81"/>
        <v>0.99982834089579264</v>
      </c>
      <c r="J895" s="15">
        <f t="shared" si="85"/>
        <v>0.98460858580086386</v>
      </c>
      <c r="L895" s="15">
        <f t="shared" si="82"/>
        <v>8.6700000001000515</v>
      </c>
      <c r="M895" s="15" t="str">
        <f t="shared" si="83"/>
        <v>Passed</v>
      </c>
    </row>
    <row r="896" spans="1:13" x14ac:dyDescent="0.25">
      <c r="A896" s="11">
        <v>0</v>
      </c>
      <c r="B896" s="12">
        <v>1</v>
      </c>
      <c r="C896" s="12">
        <v>1E-10</v>
      </c>
      <c r="D896" s="12">
        <v>1</v>
      </c>
      <c r="E896" s="12">
        <v>1</v>
      </c>
      <c r="F896" s="12">
        <v>0</v>
      </c>
      <c r="G896" s="12">
        <f t="shared" si="80"/>
        <v>8.6800000000998594</v>
      </c>
      <c r="H896" s="12">
        <f t="shared" si="84"/>
        <v>8.6800000000998594</v>
      </c>
      <c r="I896" s="13">
        <f t="shared" si="81"/>
        <v>0.99983004893241789</v>
      </c>
      <c r="J896" s="15">
        <f t="shared" si="85"/>
        <v>0.98465316178236451</v>
      </c>
      <c r="L896" s="15">
        <f t="shared" si="82"/>
        <v>8.6800000000995539</v>
      </c>
      <c r="M896" s="15" t="str">
        <f t="shared" si="83"/>
        <v>Passed</v>
      </c>
    </row>
    <row r="897" spans="1:13" x14ac:dyDescent="0.25">
      <c r="A897" s="11">
        <v>0</v>
      </c>
      <c r="B897" s="12">
        <v>1</v>
      </c>
      <c r="C897" s="12">
        <v>1E-10</v>
      </c>
      <c r="D897" s="12">
        <v>1</v>
      </c>
      <c r="E897" s="12">
        <v>1</v>
      </c>
      <c r="F897" s="12">
        <v>0</v>
      </c>
      <c r="G897" s="12">
        <f t="shared" si="80"/>
        <v>8.6900000000998592</v>
      </c>
      <c r="H897" s="12">
        <f t="shared" si="84"/>
        <v>8.6900000000998592</v>
      </c>
      <c r="I897" s="13">
        <f t="shared" si="81"/>
        <v>0.99983173997379493</v>
      </c>
      <c r="J897" s="15">
        <f t="shared" si="85"/>
        <v>0.98469757572535344</v>
      </c>
      <c r="L897" s="15">
        <f t="shared" si="82"/>
        <v>8.6900000001000919</v>
      </c>
      <c r="M897" s="15" t="str">
        <f t="shared" si="83"/>
        <v>Passed</v>
      </c>
    </row>
    <row r="898" spans="1:13" x14ac:dyDescent="0.25">
      <c r="A898" s="11">
        <v>0</v>
      </c>
      <c r="B898" s="12">
        <v>1</v>
      </c>
      <c r="C898" s="12">
        <v>1E-10</v>
      </c>
      <c r="D898" s="12">
        <v>1</v>
      </c>
      <c r="E898" s="12">
        <v>1</v>
      </c>
      <c r="F898" s="12">
        <v>0</v>
      </c>
      <c r="G898" s="12">
        <f t="shared" si="80"/>
        <v>8.700000000099859</v>
      </c>
      <c r="H898" s="12">
        <f t="shared" si="84"/>
        <v>8.700000000099859</v>
      </c>
      <c r="I898" s="13">
        <f t="shared" si="81"/>
        <v>0.99983341418902905</v>
      </c>
      <c r="J898" s="15">
        <f t="shared" si="85"/>
        <v>0.98474182834567436</v>
      </c>
      <c r="L898" s="15">
        <f t="shared" si="82"/>
        <v>8.7000000001001254</v>
      </c>
      <c r="M898" s="15" t="str">
        <f t="shared" si="83"/>
        <v>Passed</v>
      </c>
    </row>
    <row r="899" spans="1:13" x14ac:dyDescent="0.25">
      <c r="A899" s="11">
        <v>0</v>
      </c>
      <c r="B899" s="12">
        <v>1</v>
      </c>
      <c r="C899" s="12">
        <v>1E-10</v>
      </c>
      <c r="D899" s="12">
        <v>1</v>
      </c>
      <c r="E899" s="12">
        <v>1</v>
      </c>
      <c r="F899" s="12">
        <v>0</v>
      </c>
      <c r="G899" s="12">
        <f t="shared" si="80"/>
        <v>8.7100000000998588</v>
      </c>
      <c r="H899" s="12">
        <f t="shared" si="84"/>
        <v>8.7100000000998588</v>
      </c>
      <c r="I899" s="13">
        <f t="shared" si="81"/>
        <v>0.9998350717455432</v>
      </c>
      <c r="J899" s="15">
        <f t="shared" si="85"/>
        <v>0.98478592035542423</v>
      </c>
      <c r="L899" s="15">
        <f t="shared" si="82"/>
        <v>8.7100000000999174</v>
      </c>
      <c r="M899" s="15" t="str">
        <f t="shared" si="83"/>
        <v>Passed</v>
      </c>
    </row>
    <row r="900" spans="1:13" x14ac:dyDescent="0.25">
      <c r="A900" s="11">
        <v>0</v>
      </c>
      <c r="B900" s="12">
        <v>1</v>
      </c>
      <c r="C900" s="12">
        <v>1E-10</v>
      </c>
      <c r="D900" s="12">
        <v>1</v>
      </c>
      <c r="E900" s="12">
        <v>1</v>
      </c>
      <c r="F900" s="12">
        <v>0</v>
      </c>
      <c r="G900" s="12">
        <f t="shared" si="80"/>
        <v>8.7200000000998585</v>
      </c>
      <c r="H900" s="12">
        <f t="shared" si="84"/>
        <v>8.7200000000998585</v>
      </c>
      <c r="I900" s="13">
        <f t="shared" si="81"/>
        <v>0.99983671280909447</v>
      </c>
      <c r="J900" s="15">
        <f t="shared" si="85"/>
        <v>0.98482985246297661</v>
      </c>
      <c r="L900" s="15">
        <f t="shared" si="82"/>
        <v>8.7200000000997182</v>
      </c>
      <c r="M900" s="15" t="str">
        <f t="shared" si="83"/>
        <v>Passed</v>
      </c>
    </row>
    <row r="901" spans="1:13" x14ac:dyDescent="0.25">
      <c r="A901" s="11">
        <v>0</v>
      </c>
      <c r="B901" s="12">
        <v>1</v>
      </c>
      <c r="C901" s="12">
        <v>1E-10</v>
      </c>
      <c r="D901" s="12">
        <v>1</v>
      </c>
      <c r="E901" s="12">
        <v>1</v>
      </c>
      <c r="F901" s="12">
        <v>0</v>
      </c>
      <c r="G901" s="12">
        <f t="shared" si="80"/>
        <v>8.7300000000998583</v>
      </c>
      <c r="H901" s="12">
        <f t="shared" si="84"/>
        <v>8.7300000000998583</v>
      </c>
      <c r="I901" s="13">
        <f t="shared" si="81"/>
        <v>0.99983833754379059</v>
      </c>
      <c r="J901" s="15">
        <f t="shared" si="85"/>
        <v>0.98487362537300371</v>
      </c>
      <c r="L901" s="15">
        <f t="shared" si="82"/>
        <v>8.7300000000995563</v>
      </c>
      <c r="M901" s="15" t="str">
        <f t="shared" si="83"/>
        <v>Passed</v>
      </c>
    </row>
    <row r="902" spans="1:13" x14ac:dyDescent="0.25">
      <c r="A902" s="11">
        <v>0</v>
      </c>
      <c r="B902" s="12">
        <v>1</v>
      </c>
      <c r="C902" s="12">
        <v>1E-10</v>
      </c>
      <c r="D902" s="12">
        <v>1</v>
      </c>
      <c r="E902" s="12">
        <v>1</v>
      </c>
      <c r="F902" s="12">
        <v>0</v>
      </c>
      <c r="G902" s="12">
        <f t="shared" si="80"/>
        <v>8.7400000000998581</v>
      </c>
      <c r="H902" s="12">
        <f t="shared" si="84"/>
        <v>8.7400000000998581</v>
      </c>
      <c r="I902" s="13">
        <f t="shared" si="81"/>
        <v>0.99983994611210647</v>
      </c>
      <c r="J902" s="15">
        <f t="shared" si="85"/>
        <v>0.98491723978649948</v>
      </c>
      <c r="L902" s="15">
        <f t="shared" si="82"/>
        <v>8.74000000010005</v>
      </c>
      <c r="M902" s="15" t="str">
        <f t="shared" si="83"/>
        <v>Passed</v>
      </c>
    </row>
    <row r="903" spans="1:13" x14ac:dyDescent="0.25">
      <c r="A903" s="11">
        <v>0</v>
      </c>
      <c r="B903" s="12">
        <v>1</v>
      </c>
      <c r="C903" s="12">
        <v>1E-10</v>
      </c>
      <c r="D903" s="12">
        <v>1</v>
      </c>
      <c r="E903" s="12">
        <v>1</v>
      </c>
      <c r="F903" s="12">
        <v>0</v>
      </c>
      <c r="G903" s="12">
        <f t="shared" si="80"/>
        <v>8.7500000000998579</v>
      </c>
      <c r="H903" s="12">
        <f t="shared" si="84"/>
        <v>8.7500000000998579</v>
      </c>
      <c r="I903" s="13">
        <f t="shared" si="81"/>
        <v>0.99984153867490011</v>
      </c>
      <c r="J903" s="15">
        <f t="shared" si="85"/>
        <v>0.98496069640080119</v>
      </c>
      <c r="L903" s="15">
        <f t="shared" si="82"/>
        <v>8.7500000001000942</v>
      </c>
      <c r="M903" s="15" t="str">
        <f t="shared" si="83"/>
        <v>Passed</v>
      </c>
    </row>
    <row r="904" spans="1:13" x14ac:dyDescent="0.25">
      <c r="A904" s="11">
        <v>0</v>
      </c>
      <c r="B904" s="12">
        <v>1</v>
      </c>
      <c r="C904" s="12">
        <v>1E-10</v>
      </c>
      <c r="D904" s="12">
        <v>1</v>
      </c>
      <c r="E904" s="12">
        <v>1</v>
      </c>
      <c r="F904" s="12">
        <v>0</v>
      </c>
      <c r="G904" s="12">
        <f t="shared" si="80"/>
        <v>8.7600000000998577</v>
      </c>
      <c r="H904" s="12">
        <f t="shared" si="84"/>
        <v>8.7600000000998577</v>
      </c>
      <c r="I904" s="13">
        <f t="shared" si="81"/>
        <v>0.99984311539142912</v>
      </c>
      <c r="J904" s="15">
        <f t="shared" si="85"/>
        <v>0.98500399590961218</v>
      </c>
      <c r="L904" s="15">
        <f t="shared" si="82"/>
        <v>8.7600000000996801</v>
      </c>
      <c r="M904" s="15" t="str">
        <f t="shared" si="83"/>
        <v>Passed</v>
      </c>
    </row>
    <row r="905" spans="1:13" x14ac:dyDescent="0.25">
      <c r="A905" s="11">
        <v>0</v>
      </c>
      <c r="B905" s="12">
        <v>1</v>
      </c>
      <c r="C905" s="12">
        <v>1E-10</v>
      </c>
      <c r="D905" s="12">
        <v>1</v>
      </c>
      <c r="E905" s="12">
        <v>1</v>
      </c>
      <c r="F905" s="12">
        <v>0</v>
      </c>
      <c r="G905" s="12">
        <f t="shared" si="80"/>
        <v>8.7700000000998575</v>
      </c>
      <c r="H905" s="12">
        <f t="shared" si="84"/>
        <v>8.7700000000998575</v>
      </c>
      <c r="I905" s="13">
        <f t="shared" si="81"/>
        <v>0.99984467641936658</v>
      </c>
      <c r="J905" s="15">
        <f t="shared" si="85"/>
        <v>0.98504713900302332</v>
      </c>
      <c r="L905" s="15">
        <f t="shared" si="82"/>
        <v>8.7700000000996283</v>
      </c>
      <c r="M905" s="15" t="str">
        <f t="shared" si="83"/>
        <v>Passed</v>
      </c>
    </row>
    <row r="906" spans="1:13" x14ac:dyDescent="0.25">
      <c r="A906" s="11">
        <v>0</v>
      </c>
      <c r="B906" s="12">
        <v>1</v>
      </c>
      <c r="C906" s="12">
        <v>1E-10</v>
      </c>
      <c r="D906" s="12">
        <v>1</v>
      </c>
      <c r="E906" s="12">
        <v>1</v>
      </c>
      <c r="F906" s="12">
        <v>0</v>
      </c>
      <c r="G906" s="12">
        <f t="shared" si="80"/>
        <v>8.7800000000998573</v>
      </c>
      <c r="H906" s="12">
        <f t="shared" si="84"/>
        <v>8.7800000000998573</v>
      </c>
      <c r="I906" s="13">
        <f t="shared" si="81"/>
        <v>0.99984622191481665</v>
      </c>
      <c r="J906" s="15">
        <f t="shared" si="85"/>
        <v>0.98509012636753535</v>
      </c>
      <c r="L906" s="15">
        <f t="shared" si="82"/>
        <v>8.7800000001001788</v>
      </c>
      <c r="M906" s="15" t="str">
        <f t="shared" si="83"/>
        <v>Passed</v>
      </c>
    </row>
    <row r="907" spans="1:13" x14ac:dyDescent="0.25">
      <c r="A907" s="11">
        <v>0</v>
      </c>
      <c r="B907" s="12">
        <v>1</v>
      </c>
      <c r="C907" s="12">
        <v>1E-10</v>
      </c>
      <c r="D907" s="12">
        <v>1</v>
      </c>
      <c r="E907" s="12">
        <v>1</v>
      </c>
      <c r="F907" s="12">
        <v>0</v>
      </c>
      <c r="G907" s="12">
        <f t="shared" si="80"/>
        <v>8.790000000099857</v>
      </c>
      <c r="H907" s="12">
        <f t="shared" si="84"/>
        <v>8.790000000099857</v>
      </c>
      <c r="I907" s="13">
        <f t="shared" si="81"/>
        <v>0.9998477520323299</v>
      </c>
      <c r="J907" s="15">
        <f t="shared" si="85"/>
        <v>0.98513295868608008</v>
      </c>
      <c r="L907" s="15">
        <f t="shared" si="82"/>
        <v>8.7900000000997824</v>
      </c>
      <c r="M907" s="15" t="str">
        <f t="shared" si="83"/>
        <v>Passed</v>
      </c>
    </row>
    <row r="908" spans="1:13" x14ac:dyDescent="0.25">
      <c r="A908" s="11">
        <v>0</v>
      </c>
      <c r="B908" s="12">
        <v>1</v>
      </c>
      <c r="C908" s="12">
        <v>1E-10</v>
      </c>
      <c r="D908" s="12">
        <v>1</v>
      </c>
      <c r="E908" s="12">
        <v>1</v>
      </c>
      <c r="F908" s="12">
        <v>0</v>
      </c>
      <c r="G908" s="12">
        <f t="shared" si="80"/>
        <v>8.8000000000998568</v>
      </c>
      <c r="H908" s="12">
        <f t="shared" si="84"/>
        <v>8.8000000000998568</v>
      </c>
      <c r="I908" s="13">
        <f t="shared" si="81"/>
        <v>0.9998492669249196</v>
      </c>
      <c r="J908" s="15">
        <f t="shared" si="85"/>
        <v>0.9851756366380422</v>
      </c>
      <c r="L908" s="15">
        <f t="shared" si="82"/>
        <v>8.8000000001000203</v>
      </c>
      <c r="M908" s="15" t="str">
        <f t="shared" si="83"/>
        <v>Passed</v>
      </c>
    </row>
    <row r="909" spans="1:13" x14ac:dyDescent="0.25">
      <c r="A909" s="11">
        <v>0</v>
      </c>
      <c r="B909" s="12">
        <v>1</v>
      </c>
      <c r="C909" s="12">
        <v>1E-10</v>
      </c>
      <c r="D909" s="12">
        <v>1</v>
      </c>
      <c r="E909" s="12">
        <v>1</v>
      </c>
      <c r="F909" s="12">
        <v>0</v>
      </c>
      <c r="G909" s="12">
        <f t="shared" si="80"/>
        <v>8.8100000000998566</v>
      </c>
      <c r="H909" s="12">
        <f t="shared" si="84"/>
        <v>8.8100000000998566</v>
      </c>
      <c r="I909" s="13">
        <f t="shared" si="81"/>
        <v>0.99985076674407614</v>
      </c>
      <c r="J909" s="15">
        <f t="shared" si="85"/>
        <v>0.9852181608992806</v>
      </c>
      <c r="L909" s="15">
        <f t="shared" si="82"/>
        <v>8.810000000099933</v>
      </c>
      <c r="M909" s="15" t="str">
        <f t="shared" si="83"/>
        <v>Passed</v>
      </c>
    </row>
    <row r="910" spans="1:13" x14ac:dyDescent="0.25">
      <c r="A910" s="11">
        <v>0</v>
      </c>
      <c r="B910" s="12">
        <v>1</v>
      </c>
      <c r="C910" s="12">
        <v>1E-10</v>
      </c>
      <c r="D910" s="12">
        <v>1</v>
      </c>
      <c r="E910" s="12">
        <v>1</v>
      </c>
      <c r="F910" s="12">
        <v>0</v>
      </c>
      <c r="G910" s="12">
        <f t="shared" si="80"/>
        <v>8.8200000000998564</v>
      </c>
      <c r="H910" s="12">
        <f t="shared" si="84"/>
        <v>8.8200000000998564</v>
      </c>
      <c r="I910" s="13">
        <f t="shared" si="81"/>
        <v>0.99985225163978275</v>
      </c>
      <c r="J910" s="15">
        <f t="shared" si="85"/>
        <v>0.9852605321421497</v>
      </c>
      <c r="L910" s="15">
        <f t="shared" si="82"/>
        <v>8.8200000001000731</v>
      </c>
      <c r="M910" s="15" t="str">
        <f t="shared" si="83"/>
        <v>Passed</v>
      </c>
    </row>
    <row r="911" spans="1:13" x14ac:dyDescent="0.25">
      <c r="A911" s="11">
        <v>0</v>
      </c>
      <c r="B911" s="12">
        <v>1</v>
      </c>
      <c r="C911" s="12">
        <v>1E-10</v>
      </c>
      <c r="D911" s="12">
        <v>1</v>
      </c>
      <c r="E911" s="12">
        <v>1</v>
      </c>
      <c r="F911" s="12">
        <v>0</v>
      </c>
      <c r="G911" s="12">
        <f t="shared" si="80"/>
        <v>8.8300000000998562</v>
      </c>
      <c r="H911" s="12">
        <f t="shared" si="84"/>
        <v>8.8300000000998562</v>
      </c>
      <c r="I911" s="13">
        <f t="shared" si="81"/>
        <v>0.99985372176053022</v>
      </c>
      <c r="J911" s="15">
        <f t="shared" si="85"/>
        <v>0.98530275103552034</v>
      </c>
      <c r="L911" s="15">
        <f t="shared" si="82"/>
        <v>8.8300000001002203</v>
      </c>
      <c r="M911" s="15" t="str">
        <f t="shared" si="83"/>
        <v>Passed</v>
      </c>
    </row>
    <row r="912" spans="1:13" x14ac:dyDescent="0.25">
      <c r="A912" s="11">
        <v>0</v>
      </c>
      <c r="B912" s="12">
        <v>1</v>
      </c>
      <c r="C912" s="12">
        <v>1E-10</v>
      </c>
      <c r="D912" s="12">
        <v>1</v>
      </c>
      <c r="E912" s="12">
        <v>1</v>
      </c>
      <c r="F912" s="12">
        <v>0</v>
      </c>
      <c r="G912" s="12">
        <f t="shared" si="80"/>
        <v>8.840000000099856</v>
      </c>
      <c r="H912" s="12">
        <f t="shared" si="84"/>
        <v>8.840000000099856</v>
      </c>
      <c r="I912" s="13">
        <f t="shared" si="81"/>
        <v>0.99985517725333173</v>
      </c>
      <c r="J912" s="15">
        <f t="shared" si="85"/>
        <v>0.98534481824480091</v>
      </c>
      <c r="L912" s="15">
        <f t="shared" si="82"/>
        <v>8.8400000000995451</v>
      </c>
      <c r="M912" s="15" t="str">
        <f t="shared" si="83"/>
        <v>Passed</v>
      </c>
    </row>
    <row r="913" spans="1:13" x14ac:dyDescent="0.25">
      <c r="A913" s="11">
        <v>0</v>
      </c>
      <c r="B913" s="12">
        <v>1</v>
      </c>
      <c r="C913" s="12">
        <v>1E-10</v>
      </c>
      <c r="D913" s="12">
        <v>1</v>
      </c>
      <c r="E913" s="12">
        <v>1</v>
      </c>
      <c r="F913" s="12">
        <v>0</v>
      </c>
      <c r="G913" s="12">
        <f t="shared" si="80"/>
        <v>8.8500000000998558</v>
      </c>
      <c r="H913" s="12">
        <f t="shared" si="84"/>
        <v>8.8500000000998558</v>
      </c>
      <c r="I913" s="13">
        <f t="shared" si="81"/>
        <v>0.99985661826373806</v>
      </c>
      <c r="J913" s="15">
        <f t="shared" si="85"/>
        <v>0.98538673443195779</v>
      </c>
      <c r="L913" s="15">
        <f t="shared" si="82"/>
        <v>8.8500000001001169</v>
      </c>
      <c r="M913" s="15" t="str">
        <f t="shared" si="83"/>
        <v>Passed</v>
      </c>
    </row>
    <row r="914" spans="1:13" x14ac:dyDescent="0.25">
      <c r="A914" s="11">
        <v>0</v>
      </c>
      <c r="B914" s="12">
        <v>1</v>
      </c>
      <c r="C914" s="12">
        <v>1E-10</v>
      </c>
      <c r="D914" s="12">
        <v>1</v>
      </c>
      <c r="E914" s="12">
        <v>1</v>
      </c>
      <c r="F914" s="12">
        <v>0</v>
      </c>
      <c r="G914" s="12">
        <f t="shared" si="80"/>
        <v>8.8600000000998556</v>
      </c>
      <c r="H914" s="12">
        <f t="shared" si="84"/>
        <v>8.8600000000998556</v>
      </c>
      <c r="I914" s="13">
        <f t="shared" si="81"/>
        <v>0.99985804493585118</v>
      </c>
      <c r="J914" s="15">
        <f t="shared" si="85"/>
        <v>0.98542850025553663</v>
      </c>
      <c r="L914" s="15">
        <f t="shared" si="82"/>
        <v>8.860000000099939</v>
      </c>
      <c r="M914" s="15" t="str">
        <f t="shared" si="83"/>
        <v>Passed</v>
      </c>
    </row>
    <row r="915" spans="1:13" x14ac:dyDescent="0.25">
      <c r="A915" s="11">
        <v>0</v>
      </c>
      <c r="B915" s="12">
        <v>1</v>
      </c>
      <c r="C915" s="12">
        <v>1E-10</v>
      </c>
      <c r="D915" s="12">
        <v>1</v>
      </c>
      <c r="E915" s="12">
        <v>1</v>
      </c>
      <c r="F915" s="12">
        <v>0</v>
      </c>
      <c r="G915" s="12">
        <f t="shared" si="80"/>
        <v>8.8700000000998553</v>
      </c>
      <c r="H915" s="12">
        <f t="shared" si="84"/>
        <v>8.8700000000998553</v>
      </c>
      <c r="I915" s="13">
        <f t="shared" si="81"/>
        <v>0.99985945741233961</v>
      </c>
      <c r="J915" s="15">
        <f t="shared" si="85"/>
        <v>0.98547011637068238</v>
      </c>
      <c r="L915" s="15">
        <f t="shared" si="82"/>
        <v>8.8700000001000081</v>
      </c>
      <c r="M915" s="15" t="str">
        <f t="shared" si="83"/>
        <v>Passed</v>
      </c>
    </row>
    <row r="916" spans="1:13" x14ac:dyDescent="0.25">
      <c r="A916" s="11">
        <v>0</v>
      </c>
      <c r="B916" s="12">
        <v>1</v>
      </c>
      <c r="C916" s="12">
        <v>1E-10</v>
      </c>
      <c r="D916" s="12">
        <v>1</v>
      </c>
      <c r="E916" s="12">
        <v>1</v>
      </c>
      <c r="F916" s="12">
        <v>0</v>
      </c>
      <c r="G916" s="12">
        <f t="shared" si="80"/>
        <v>8.8800000000998551</v>
      </c>
      <c r="H916" s="12">
        <f t="shared" si="84"/>
        <v>8.8800000000998551</v>
      </c>
      <c r="I916" s="13">
        <f t="shared" si="81"/>
        <v>0.99986085583445217</v>
      </c>
      <c r="J916" s="15">
        <f t="shared" si="85"/>
        <v>0.98551158342915968</v>
      </c>
      <c r="L916" s="15">
        <f t="shared" si="82"/>
        <v>8.8800000001000807</v>
      </c>
      <c r="M916" s="15" t="str">
        <f t="shared" si="83"/>
        <v>Passed</v>
      </c>
    </row>
    <row r="917" spans="1:13" x14ac:dyDescent="0.25">
      <c r="A917" s="11">
        <v>0</v>
      </c>
      <c r="B917" s="12">
        <v>1</v>
      </c>
      <c r="C917" s="12">
        <v>1E-10</v>
      </c>
      <c r="D917" s="12">
        <v>1</v>
      </c>
      <c r="E917" s="12">
        <v>1</v>
      </c>
      <c r="F917" s="12">
        <v>0</v>
      </c>
      <c r="G917" s="12">
        <f t="shared" si="80"/>
        <v>8.8900000000998549</v>
      </c>
      <c r="H917" s="12">
        <f t="shared" si="84"/>
        <v>8.8900000000998549</v>
      </c>
      <c r="I917" s="13">
        <f t="shared" si="81"/>
        <v>0.99986224034203219</v>
      </c>
      <c r="J917" s="15">
        <f t="shared" si="85"/>
        <v>0.98555290207937341</v>
      </c>
      <c r="L917" s="15">
        <f t="shared" si="82"/>
        <v>8.8900000001000254</v>
      </c>
      <c r="M917" s="15" t="str">
        <f t="shared" si="83"/>
        <v>Passed</v>
      </c>
    </row>
    <row r="918" spans="1:13" x14ac:dyDescent="0.25">
      <c r="A918" s="11">
        <v>0</v>
      </c>
      <c r="B918" s="12">
        <v>1</v>
      </c>
      <c r="C918" s="12">
        <v>1E-10</v>
      </c>
      <c r="D918" s="12">
        <v>1</v>
      </c>
      <c r="E918" s="12">
        <v>1</v>
      </c>
      <c r="F918" s="12">
        <v>0</v>
      </c>
      <c r="G918" s="12">
        <f t="shared" si="80"/>
        <v>8.9000000000998547</v>
      </c>
      <c r="H918" s="12">
        <f t="shared" si="84"/>
        <v>8.9000000000998547</v>
      </c>
      <c r="I918" s="13">
        <f t="shared" si="81"/>
        <v>0.99986361107353161</v>
      </c>
      <c r="J918" s="15">
        <f t="shared" si="85"/>
        <v>0.98559407296638835</v>
      </c>
      <c r="L918" s="15">
        <f t="shared" si="82"/>
        <v>8.9000000000998778</v>
      </c>
      <c r="M918" s="15" t="str">
        <f t="shared" si="83"/>
        <v>Passed</v>
      </c>
    </row>
    <row r="919" spans="1:13" x14ac:dyDescent="0.25">
      <c r="A919" s="11">
        <v>0</v>
      </c>
      <c r="B919" s="12">
        <v>1</v>
      </c>
      <c r="C919" s="12">
        <v>1E-10</v>
      </c>
      <c r="D919" s="12">
        <v>1</v>
      </c>
      <c r="E919" s="12">
        <v>1</v>
      </c>
      <c r="F919" s="12">
        <v>0</v>
      </c>
      <c r="G919" s="12">
        <f t="shared" si="80"/>
        <v>8.9100000000998545</v>
      </c>
      <c r="H919" s="12">
        <f t="shared" si="84"/>
        <v>8.9100000000998545</v>
      </c>
      <c r="I919" s="13">
        <f t="shared" si="81"/>
        <v>0.99986496816602477</v>
      </c>
      <c r="J919" s="15">
        <f t="shared" si="85"/>
        <v>0.98563509673194971</v>
      </c>
      <c r="L919" s="15">
        <f t="shared" si="82"/>
        <v>8.910000000100073</v>
      </c>
      <c r="M919" s="15" t="str">
        <f t="shared" si="83"/>
        <v>Passed</v>
      </c>
    </row>
    <row r="920" spans="1:13" x14ac:dyDescent="0.25">
      <c r="A920" s="11">
        <v>0</v>
      </c>
      <c r="B920" s="12">
        <v>1</v>
      </c>
      <c r="C920" s="12">
        <v>1E-10</v>
      </c>
      <c r="D920" s="12">
        <v>1</v>
      </c>
      <c r="E920" s="12">
        <v>1</v>
      </c>
      <c r="F920" s="12">
        <v>0</v>
      </c>
      <c r="G920" s="12">
        <f t="shared" si="80"/>
        <v>8.9200000000998543</v>
      </c>
      <c r="H920" s="12">
        <f t="shared" si="84"/>
        <v>8.9200000000998543</v>
      </c>
      <c r="I920" s="13">
        <f t="shared" si="81"/>
        <v>0.999866311755222</v>
      </c>
      <c r="J920" s="15">
        <f t="shared" si="85"/>
        <v>0.98567597401450235</v>
      </c>
      <c r="L920" s="15">
        <f t="shared" si="82"/>
        <v>8.9200000001002628</v>
      </c>
      <c r="M920" s="15" t="str">
        <f t="shared" si="83"/>
        <v>Passed</v>
      </c>
    </row>
    <row r="921" spans="1:13" x14ac:dyDescent="0.25">
      <c r="A921" s="11">
        <v>0</v>
      </c>
      <c r="B921" s="12">
        <v>1</v>
      </c>
      <c r="C921" s="12">
        <v>1E-10</v>
      </c>
      <c r="D921" s="12">
        <v>1</v>
      </c>
      <c r="E921" s="12">
        <v>1</v>
      </c>
      <c r="F921" s="12">
        <v>0</v>
      </c>
      <c r="G921" s="12">
        <f t="shared" si="80"/>
        <v>8.9300000000998541</v>
      </c>
      <c r="H921" s="12">
        <f t="shared" si="84"/>
        <v>8.9300000000998541</v>
      </c>
      <c r="I921" s="13">
        <f t="shared" si="81"/>
        <v>0.99986764197548328</v>
      </c>
      <c r="J921" s="15">
        <f t="shared" si="85"/>
        <v>0.98571670544921097</v>
      </c>
      <c r="L921" s="15">
        <f t="shared" si="82"/>
        <v>8.930000000099902</v>
      </c>
      <c r="M921" s="15" t="str">
        <f t="shared" si="83"/>
        <v>Passed</v>
      </c>
    </row>
    <row r="922" spans="1:13" x14ac:dyDescent="0.25">
      <c r="A922" s="11">
        <v>0</v>
      </c>
      <c r="B922" s="12">
        <v>1</v>
      </c>
      <c r="C922" s="12">
        <v>1E-10</v>
      </c>
      <c r="D922" s="12">
        <v>1</v>
      </c>
      <c r="E922" s="12">
        <v>1</v>
      </c>
      <c r="F922" s="12">
        <v>0</v>
      </c>
      <c r="G922" s="12">
        <f t="shared" si="80"/>
        <v>8.9400000000998538</v>
      </c>
      <c r="H922" s="12">
        <f t="shared" si="84"/>
        <v>8.9400000000998538</v>
      </c>
      <c r="I922" s="13">
        <f t="shared" si="81"/>
        <v>0.99986895895983186</v>
      </c>
      <c r="J922" s="15">
        <f t="shared" si="85"/>
        <v>0.9857572916679791</v>
      </c>
      <c r="L922" s="15">
        <f t="shared" si="82"/>
        <v>8.9400000000999249</v>
      </c>
      <c r="M922" s="15" t="str">
        <f t="shared" si="83"/>
        <v>Passed</v>
      </c>
    </row>
    <row r="923" spans="1:13" x14ac:dyDescent="0.25">
      <c r="A923" s="11">
        <v>0</v>
      </c>
      <c r="B923" s="12">
        <v>1</v>
      </c>
      <c r="C923" s="12">
        <v>1E-10</v>
      </c>
      <c r="D923" s="12">
        <v>1</v>
      </c>
      <c r="E923" s="12">
        <v>1</v>
      </c>
      <c r="F923" s="12">
        <v>0</v>
      </c>
      <c r="G923" s="12">
        <f t="shared" si="80"/>
        <v>8.9500000000998536</v>
      </c>
      <c r="H923" s="12">
        <f t="shared" si="84"/>
        <v>8.9500000000998536</v>
      </c>
      <c r="I923" s="13">
        <f t="shared" si="81"/>
        <v>0.99987026283996716</v>
      </c>
      <c r="J923" s="15">
        <f t="shared" si="85"/>
        <v>0.98579773329946918</v>
      </c>
      <c r="L923" s="15">
        <f t="shared" si="82"/>
        <v>8.9500000000995463</v>
      </c>
      <c r="M923" s="15" t="str">
        <f t="shared" si="83"/>
        <v>Passed</v>
      </c>
    </row>
    <row r="924" spans="1:13" x14ac:dyDescent="0.25">
      <c r="A924" s="11">
        <v>0</v>
      </c>
      <c r="B924" s="12">
        <v>1</v>
      </c>
      <c r="C924" s="12">
        <v>1E-10</v>
      </c>
      <c r="D924" s="12">
        <v>1</v>
      </c>
      <c r="E924" s="12">
        <v>1</v>
      </c>
      <c r="F924" s="12">
        <v>0</v>
      </c>
      <c r="G924" s="12">
        <f t="shared" si="80"/>
        <v>8.9600000000998534</v>
      </c>
      <c r="H924" s="12">
        <f t="shared" si="84"/>
        <v>8.9600000000998534</v>
      </c>
      <c r="I924" s="13">
        <f t="shared" si="81"/>
        <v>0.99987155374627845</v>
      </c>
      <c r="J924" s="15">
        <f t="shared" si="85"/>
        <v>0.98583803096912137</v>
      </c>
      <c r="L924" s="15">
        <f t="shared" si="82"/>
        <v>8.9600000000999636</v>
      </c>
      <c r="M924" s="15" t="str">
        <f t="shared" si="83"/>
        <v>Passed</v>
      </c>
    </row>
    <row r="925" spans="1:13" x14ac:dyDescent="0.25">
      <c r="A925" s="11">
        <v>0</v>
      </c>
      <c r="B925" s="12">
        <v>1</v>
      </c>
      <c r="C925" s="12">
        <v>1E-10</v>
      </c>
      <c r="D925" s="12">
        <v>1</v>
      </c>
      <c r="E925" s="12">
        <v>1</v>
      </c>
      <c r="F925" s="12">
        <v>0</v>
      </c>
      <c r="G925" s="12">
        <f t="shared" ref="G925:G988" si="86" xml:space="preserve"> ( (H925) - F925 )/ E925</f>
        <v>8.9700000000998532</v>
      </c>
      <c r="H925" s="12">
        <f t="shared" si="84"/>
        <v>8.9700000000998532</v>
      </c>
      <c r="I925" s="13">
        <f t="shared" ref="I925:I988" si="87" xml:space="preserve"> IF(C925 &gt; 0, ( _xlfn.GAMMA.DIST(G925, D925, E925,TRUE) ), 1 - ( _xlfn.GAMMA.DIST(G925, D925, E925,TRUE) ) )</f>
        <v>0.99987283180785724</v>
      </c>
      <c r="J925" s="15">
        <f t="shared" si="85"/>
        <v>0.98587818529917304</v>
      </c>
      <c r="L925" s="15">
        <f t="shared" ref="L925:L988" si="88" xml:space="preserve"> E925* _xlfn.GAMMA.INV(I925, D925, E925) + F925</f>
        <v>8.970000000099688</v>
      </c>
      <c r="M925" s="15" t="str">
        <f t="shared" ref="M925:M988" si="89">IF(ABS(L925- H925) &lt;= (ABS(H925) * 0.01), "Passed", "Failed")</f>
        <v>Passed</v>
      </c>
    </row>
    <row r="926" spans="1:13" x14ac:dyDescent="0.25">
      <c r="A926" s="11">
        <v>0</v>
      </c>
      <c r="B926" s="12">
        <v>1</v>
      </c>
      <c r="C926" s="12">
        <v>1E-10</v>
      </c>
      <c r="D926" s="12">
        <v>1</v>
      </c>
      <c r="E926" s="12">
        <v>1</v>
      </c>
      <c r="F926" s="12">
        <v>0</v>
      </c>
      <c r="G926" s="12">
        <f t="shared" si="86"/>
        <v>8.980000000099853</v>
      </c>
      <c r="H926" s="12">
        <f t="shared" ref="H926:H989" si="90">H925+0.01</f>
        <v>8.980000000099853</v>
      </c>
      <c r="I926" s="13">
        <f t="shared" si="87"/>
        <v>0.99987409715251085</v>
      </c>
      <c r="J926" s="15">
        <f t="shared" si="85"/>
        <v>0.98591819690867732</v>
      </c>
      <c r="L926" s="15">
        <f t="shared" si="88"/>
        <v>8.9800000000994764</v>
      </c>
      <c r="M926" s="15" t="str">
        <f t="shared" si="89"/>
        <v>Passed</v>
      </c>
    </row>
    <row r="927" spans="1:13" x14ac:dyDescent="0.25">
      <c r="A927" s="11">
        <v>0</v>
      </c>
      <c r="B927" s="12">
        <v>1</v>
      </c>
      <c r="C927" s="12">
        <v>1E-10</v>
      </c>
      <c r="D927" s="12">
        <v>1</v>
      </c>
      <c r="E927" s="12">
        <v>1</v>
      </c>
      <c r="F927" s="12">
        <v>0</v>
      </c>
      <c r="G927" s="12">
        <f t="shared" si="86"/>
        <v>8.9900000000998528</v>
      </c>
      <c r="H927" s="12">
        <f t="shared" si="90"/>
        <v>8.9900000000998528</v>
      </c>
      <c r="I927" s="13">
        <f t="shared" si="87"/>
        <v>0.99987534990677485</v>
      </c>
      <c r="J927" s="15">
        <f t="shared" si="85"/>
        <v>0.98595806641352268</v>
      </c>
      <c r="L927" s="15">
        <f t="shared" si="88"/>
        <v>8.9900000000996503</v>
      </c>
      <c r="M927" s="15" t="str">
        <f t="shared" si="89"/>
        <v>Passed</v>
      </c>
    </row>
    <row r="928" spans="1:13" x14ac:dyDescent="0.25">
      <c r="A928" s="11">
        <v>0</v>
      </c>
      <c r="B928" s="12">
        <v>1</v>
      </c>
      <c r="C928" s="12">
        <v>1E-10</v>
      </c>
      <c r="D928" s="12">
        <v>1</v>
      </c>
      <c r="E928" s="12">
        <v>1</v>
      </c>
      <c r="F928" s="12">
        <v>0</v>
      </c>
      <c r="G928" s="12">
        <f t="shared" si="86"/>
        <v>9.0000000000998526</v>
      </c>
      <c r="H928" s="12">
        <f t="shared" si="90"/>
        <v>9.0000000000998526</v>
      </c>
      <c r="I928" s="13">
        <f t="shared" si="87"/>
        <v>0.99987659019592567</v>
      </c>
      <c r="J928" s="15">
        <f t="shared" si="85"/>
        <v>0.98599779442645097</v>
      </c>
      <c r="L928" s="15">
        <f t="shared" si="88"/>
        <v>9.000000000100103</v>
      </c>
      <c r="M928" s="15" t="str">
        <f t="shared" si="89"/>
        <v>Passed</v>
      </c>
    </row>
    <row r="929" spans="1:13" x14ac:dyDescent="0.25">
      <c r="A929" s="11">
        <v>0</v>
      </c>
      <c r="B929" s="12">
        <v>1</v>
      </c>
      <c r="C929" s="12">
        <v>1E-10</v>
      </c>
      <c r="D929" s="12">
        <v>1</v>
      </c>
      <c r="E929" s="12">
        <v>1</v>
      </c>
      <c r="F929" s="12">
        <v>0</v>
      </c>
      <c r="G929" s="12">
        <f t="shared" si="86"/>
        <v>9.0100000000998524</v>
      </c>
      <c r="H929" s="12">
        <f t="shared" si="90"/>
        <v>9.0100000000998524</v>
      </c>
      <c r="I929" s="13">
        <f t="shared" si="87"/>
        <v>0.99987781814399312</v>
      </c>
      <c r="J929" s="15">
        <f t="shared" si="85"/>
        <v>0.98603738155707665</v>
      </c>
      <c r="L929" s="15">
        <f t="shared" si="88"/>
        <v>9.0100000000995148</v>
      </c>
      <c r="M929" s="15" t="str">
        <f t="shared" si="89"/>
        <v>Passed</v>
      </c>
    </row>
    <row r="930" spans="1:13" x14ac:dyDescent="0.25">
      <c r="A930" s="11">
        <v>0</v>
      </c>
      <c r="B930" s="12">
        <v>1</v>
      </c>
      <c r="C930" s="12">
        <v>1E-10</v>
      </c>
      <c r="D930" s="12">
        <v>1</v>
      </c>
      <c r="E930" s="12">
        <v>1</v>
      </c>
      <c r="F930" s="12">
        <v>0</v>
      </c>
      <c r="G930" s="12">
        <f t="shared" si="86"/>
        <v>9.0200000000998521</v>
      </c>
      <c r="H930" s="12">
        <f t="shared" si="90"/>
        <v>9.0200000000998521</v>
      </c>
      <c r="I930" s="13">
        <f t="shared" si="87"/>
        <v>0.9998790338737733</v>
      </c>
      <c r="J930" s="15">
        <f t="shared" si="85"/>
        <v>0.98607682841190514</v>
      </c>
      <c r="L930" s="15">
        <f t="shared" si="88"/>
        <v>9.0200000001001435</v>
      </c>
      <c r="M930" s="15" t="str">
        <f t="shared" si="89"/>
        <v>Passed</v>
      </c>
    </row>
    <row r="931" spans="1:13" x14ac:dyDescent="0.25">
      <c r="A931" s="11">
        <v>0</v>
      </c>
      <c r="B931" s="12">
        <v>1</v>
      </c>
      <c r="C931" s="12">
        <v>1E-10</v>
      </c>
      <c r="D931" s="12">
        <v>1</v>
      </c>
      <c r="E931" s="12">
        <v>1</v>
      </c>
      <c r="F931" s="12">
        <v>0</v>
      </c>
      <c r="G931" s="12">
        <f t="shared" si="86"/>
        <v>9.0300000000998519</v>
      </c>
      <c r="H931" s="12">
        <f t="shared" si="90"/>
        <v>9.0300000000998519</v>
      </c>
      <c r="I931" s="13">
        <f t="shared" si="87"/>
        <v>0.99988023750683996</v>
      </c>
      <c r="J931" s="15">
        <f t="shared" si="85"/>
        <v>0.98611613559435085</v>
      </c>
      <c r="L931" s="15">
        <f t="shared" si="88"/>
        <v>9.0300000001000189</v>
      </c>
      <c r="M931" s="15" t="str">
        <f t="shared" si="89"/>
        <v>Passed</v>
      </c>
    </row>
    <row r="932" spans="1:13" x14ac:dyDescent="0.25">
      <c r="A932" s="11">
        <v>0</v>
      </c>
      <c r="B932" s="12">
        <v>1</v>
      </c>
      <c r="C932" s="12">
        <v>1E-10</v>
      </c>
      <c r="D932" s="12">
        <v>1</v>
      </c>
      <c r="E932" s="12">
        <v>1</v>
      </c>
      <c r="F932" s="12">
        <v>0</v>
      </c>
      <c r="G932" s="12">
        <f t="shared" si="86"/>
        <v>9.0400000000998517</v>
      </c>
      <c r="H932" s="12">
        <f t="shared" si="90"/>
        <v>9.0400000000998517</v>
      </c>
      <c r="I932" s="13">
        <f t="shared" si="87"/>
        <v>0.99988142916355749</v>
      </c>
      <c r="J932" s="15">
        <f t="shared" si="85"/>
        <v>0.98615530370475613</v>
      </c>
      <c r="L932" s="15">
        <f t="shared" si="88"/>
        <v>9.0400000000997558</v>
      </c>
      <c r="M932" s="15" t="str">
        <f t="shared" si="89"/>
        <v>Passed</v>
      </c>
    </row>
    <row r="933" spans="1:13" x14ac:dyDescent="0.25">
      <c r="A933" s="11">
        <v>0</v>
      </c>
      <c r="B933" s="12">
        <v>1</v>
      </c>
      <c r="C933" s="12">
        <v>1E-10</v>
      </c>
      <c r="D933" s="12">
        <v>1</v>
      </c>
      <c r="E933" s="12">
        <v>1</v>
      </c>
      <c r="F933" s="12">
        <v>0</v>
      </c>
      <c r="G933" s="12">
        <f t="shared" si="86"/>
        <v>9.0500000000998515</v>
      </c>
      <c r="H933" s="12">
        <f t="shared" si="90"/>
        <v>9.0500000000998515</v>
      </c>
      <c r="I933" s="13">
        <f t="shared" si="87"/>
        <v>0.99988260896309256</v>
      </c>
      <c r="J933" s="15">
        <f t="shared" si="85"/>
        <v>0.98619433334040885</v>
      </c>
      <c r="L933" s="15">
        <f t="shared" si="88"/>
        <v>9.0500000000994483</v>
      </c>
      <c r="M933" s="15" t="str">
        <f t="shared" si="89"/>
        <v>Passed</v>
      </c>
    </row>
    <row r="934" spans="1:13" x14ac:dyDescent="0.25">
      <c r="A934" s="11">
        <v>0</v>
      </c>
      <c r="B934" s="12">
        <v>1</v>
      </c>
      <c r="C934" s="12">
        <v>1E-10</v>
      </c>
      <c r="D934" s="12">
        <v>1</v>
      </c>
      <c r="E934" s="12">
        <v>1</v>
      </c>
      <c r="F934" s="12">
        <v>0</v>
      </c>
      <c r="G934" s="12">
        <f t="shared" si="86"/>
        <v>9.0600000000998513</v>
      </c>
      <c r="H934" s="12">
        <f t="shared" si="90"/>
        <v>9.0600000000998513</v>
      </c>
      <c r="I934" s="13">
        <f t="shared" si="87"/>
        <v>0.99988377702342623</v>
      </c>
      <c r="J934" s="15">
        <f t="shared" si="85"/>
        <v>0.98623322509556044</v>
      </c>
      <c r="L934" s="15">
        <f t="shared" si="88"/>
        <v>9.0600000001002368</v>
      </c>
      <c r="M934" s="15" t="str">
        <f t="shared" si="89"/>
        <v>Passed</v>
      </c>
    </row>
    <row r="935" spans="1:13" x14ac:dyDescent="0.25">
      <c r="A935" s="11">
        <v>0</v>
      </c>
      <c r="B935" s="12">
        <v>1</v>
      </c>
      <c r="C935" s="12">
        <v>1E-10</v>
      </c>
      <c r="D935" s="12">
        <v>1</v>
      </c>
      <c r="E935" s="12">
        <v>1</v>
      </c>
      <c r="F935" s="12">
        <v>0</v>
      </c>
      <c r="G935" s="12">
        <f t="shared" si="86"/>
        <v>9.0700000000998511</v>
      </c>
      <c r="H935" s="12">
        <f t="shared" si="90"/>
        <v>9.0700000000998511</v>
      </c>
      <c r="I935" s="13">
        <f t="shared" si="87"/>
        <v>0.99988493346136531</v>
      </c>
      <c r="J935" s="15">
        <f t="shared" si="85"/>
        <v>0.98627197956144441</v>
      </c>
      <c r="L935" s="15">
        <f t="shared" si="88"/>
        <v>9.0700000001002419</v>
      </c>
      <c r="M935" s="15" t="str">
        <f t="shared" si="89"/>
        <v>Passed</v>
      </c>
    </row>
    <row r="936" spans="1:13" x14ac:dyDescent="0.25">
      <c r="A936" s="11">
        <v>0</v>
      </c>
      <c r="B936" s="12">
        <v>1</v>
      </c>
      <c r="C936" s="12">
        <v>1E-10</v>
      </c>
      <c r="D936" s="12">
        <v>1</v>
      </c>
      <c r="E936" s="12">
        <v>1</v>
      </c>
      <c r="F936" s="12">
        <v>0</v>
      </c>
      <c r="G936" s="12">
        <f t="shared" si="86"/>
        <v>9.0800000000998509</v>
      </c>
      <c r="H936" s="12">
        <f t="shared" si="90"/>
        <v>9.0800000000998509</v>
      </c>
      <c r="I936" s="13">
        <f t="shared" si="87"/>
        <v>0.99988607839255461</v>
      </c>
      <c r="J936" s="15">
        <f t="shared" si="85"/>
        <v>0.98631059732629323</v>
      </c>
      <c r="L936" s="15">
        <f t="shared" si="88"/>
        <v>9.080000000100048</v>
      </c>
      <c r="M936" s="15" t="str">
        <f t="shared" si="89"/>
        <v>Passed</v>
      </c>
    </row>
    <row r="937" spans="1:13" x14ac:dyDescent="0.25">
      <c r="A937" s="11">
        <v>0</v>
      </c>
      <c r="B937" s="12">
        <v>1</v>
      </c>
      <c r="C937" s="12">
        <v>1E-10</v>
      </c>
      <c r="D937" s="12">
        <v>1</v>
      </c>
      <c r="E937" s="12">
        <v>1</v>
      </c>
      <c r="F937" s="12">
        <v>0</v>
      </c>
      <c r="G937" s="12">
        <f t="shared" si="86"/>
        <v>9.0900000000998507</v>
      </c>
      <c r="H937" s="12">
        <f t="shared" si="90"/>
        <v>9.0900000000998507</v>
      </c>
      <c r="I937" s="13">
        <f t="shared" si="87"/>
        <v>0.99988721193148822</v>
      </c>
      <c r="J937" s="15">
        <f t="shared" si="85"/>
        <v>0.98634907897535684</v>
      </c>
      <c r="L937" s="15">
        <f t="shared" si="88"/>
        <v>9.0900000000997174</v>
      </c>
      <c r="M937" s="15" t="str">
        <f t="shared" si="89"/>
        <v>Passed</v>
      </c>
    </row>
    <row r="938" spans="1:13" x14ac:dyDescent="0.25">
      <c r="A938" s="11">
        <v>0</v>
      </c>
      <c r="B938" s="12">
        <v>1</v>
      </c>
      <c r="C938" s="12">
        <v>1E-10</v>
      </c>
      <c r="D938" s="12">
        <v>1</v>
      </c>
      <c r="E938" s="12">
        <v>1</v>
      </c>
      <c r="F938" s="12">
        <v>0</v>
      </c>
      <c r="G938" s="12">
        <f t="shared" si="86"/>
        <v>9.1000000000998504</v>
      </c>
      <c r="H938" s="12">
        <f t="shared" si="90"/>
        <v>9.1000000000998504</v>
      </c>
      <c r="I938" s="13">
        <f t="shared" si="87"/>
        <v>0.99988833419152101</v>
      </c>
      <c r="J938" s="15">
        <f t="shared" si="85"/>
        <v>0.98638742509091948</v>
      </c>
      <c r="L938" s="15">
        <f t="shared" si="88"/>
        <v>9.1000000000996337</v>
      </c>
      <c r="M938" s="15" t="str">
        <f t="shared" si="89"/>
        <v>Passed</v>
      </c>
    </row>
    <row r="939" spans="1:13" x14ac:dyDescent="0.25">
      <c r="A939" s="11">
        <v>0</v>
      </c>
      <c r="B939" s="12">
        <v>1</v>
      </c>
      <c r="C939" s="12">
        <v>1E-10</v>
      </c>
      <c r="D939" s="12">
        <v>1</v>
      </c>
      <c r="E939" s="12">
        <v>1</v>
      </c>
      <c r="F939" s="12">
        <v>0</v>
      </c>
      <c r="G939" s="12">
        <f t="shared" si="86"/>
        <v>9.1100000000998502</v>
      </c>
      <c r="H939" s="12">
        <f t="shared" si="90"/>
        <v>9.1100000000998502</v>
      </c>
      <c r="I939" s="13">
        <f t="shared" si="87"/>
        <v>0.99988944528487989</v>
      </c>
      <c r="J939" s="15">
        <f t="shared" si="85"/>
        <v>0.98642563625231761</v>
      </c>
      <c r="L939" s="15">
        <f t="shared" si="88"/>
        <v>9.1100000000994061</v>
      </c>
      <c r="M939" s="15" t="str">
        <f t="shared" si="89"/>
        <v>Passed</v>
      </c>
    </row>
    <row r="940" spans="1:13" x14ac:dyDescent="0.25">
      <c r="A940" s="11">
        <v>0</v>
      </c>
      <c r="B940" s="12">
        <v>1</v>
      </c>
      <c r="C940" s="12">
        <v>1E-10</v>
      </c>
      <c r="D940" s="12">
        <v>1</v>
      </c>
      <c r="E940" s="12">
        <v>1</v>
      </c>
      <c r="F940" s="12">
        <v>0</v>
      </c>
      <c r="G940" s="12">
        <f t="shared" si="86"/>
        <v>9.12000000009985</v>
      </c>
      <c r="H940" s="12">
        <f t="shared" si="90"/>
        <v>9.12000000009985</v>
      </c>
      <c r="I940" s="13">
        <f t="shared" si="87"/>
        <v>0.99989054532267518</v>
      </c>
      <c r="J940" s="15">
        <f t="shared" si="85"/>
        <v>0.98646371303595715</v>
      </c>
      <c r="L940" s="15">
        <f t="shared" si="88"/>
        <v>9.1200000000997719</v>
      </c>
      <c r="M940" s="15" t="str">
        <f t="shared" si="89"/>
        <v>Passed</v>
      </c>
    </row>
    <row r="941" spans="1:13" x14ac:dyDescent="0.25">
      <c r="A941" s="11">
        <v>0</v>
      </c>
      <c r="B941" s="12">
        <v>1</v>
      </c>
      <c r="C941" s="12">
        <v>1E-10</v>
      </c>
      <c r="D941" s="12">
        <v>1</v>
      </c>
      <c r="E941" s="12">
        <v>1</v>
      </c>
      <c r="F941" s="12">
        <v>0</v>
      </c>
      <c r="G941" s="12">
        <f t="shared" si="86"/>
        <v>9.1300000000998498</v>
      </c>
      <c r="H941" s="12">
        <f t="shared" si="90"/>
        <v>9.1300000000998498</v>
      </c>
      <c r="I941" s="13">
        <f t="shared" si="87"/>
        <v>0.99989163441491147</v>
      </c>
      <c r="J941" s="15">
        <f t="shared" ref="J941:J1004" si="91">_xlfn.LOGNORM.DIST(H941, 0, 1, TRUE)</f>
        <v>0.98650165601533035</v>
      </c>
      <c r="L941" s="15">
        <f t="shared" si="88"/>
        <v>9.1300000000995016</v>
      </c>
      <c r="M941" s="15" t="str">
        <f t="shared" si="89"/>
        <v>Passed</v>
      </c>
    </row>
    <row r="942" spans="1:13" x14ac:dyDescent="0.25">
      <c r="A942" s="11">
        <v>0</v>
      </c>
      <c r="B942" s="12">
        <v>1</v>
      </c>
      <c r="C942" s="12">
        <v>1E-10</v>
      </c>
      <c r="D942" s="12">
        <v>1</v>
      </c>
      <c r="E942" s="12">
        <v>1</v>
      </c>
      <c r="F942" s="12">
        <v>0</v>
      </c>
      <c r="G942" s="12">
        <f t="shared" si="86"/>
        <v>9.1400000000998496</v>
      </c>
      <c r="H942" s="12">
        <f t="shared" si="90"/>
        <v>9.1400000000998496</v>
      </c>
      <c r="I942" s="13">
        <f t="shared" si="87"/>
        <v>0.99989271267049895</v>
      </c>
      <c r="J942" s="15">
        <f t="shared" si="91"/>
        <v>0.98653946576103335</v>
      </c>
      <c r="L942" s="15">
        <f t="shared" si="88"/>
        <v>9.1400000000993504</v>
      </c>
      <c r="M942" s="15" t="str">
        <f t="shared" si="89"/>
        <v>Passed</v>
      </c>
    </row>
    <row r="943" spans="1:13" x14ac:dyDescent="0.25">
      <c r="A943" s="11">
        <v>0</v>
      </c>
      <c r="B943" s="12">
        <v>1</v>
      </c>
      <c r="C943" s="12">
        <v>1E-10</v>
      </c>
      <c r="D943" s="12">
        <v>1</v>
      </c>
      <c r="E943" s="12">
        <v>1</v>
      </c>
      <c r="F943" s="12">
        <v>0</v>
      </c>
      <c r="G943" s="12">
        <f t="shared" si="86"/>
        <v>9.1500000000998494</v>
      </c>
      <c r="H943" s="12">
        <f t="shared" si="90"/>
        <v>9.1500000000998494</v>
      </c>
      <c r="I943" s="13">
        <f t="shared" si="87"/>
        <v>0.99989378019726416</v>
      </c>
      <c r="J943" s="15">
        <f t="shared" si="91"/>
        <v>0.98657714284078246</v>
      </c>
      <c r="L943" s="15">
        <f t="shared" si="88"/>
        <v>9.1500000000999631</v>
      </c>
      <c r="M943" s="15" t="str">
        <f t="shared" si="89"/>
        <v>Passed</v>
      </c>
    </row>
    <row r="944" spans="1:13" x14ac:dyDescent="0.25">
      <c r="A944" s="11">
        <v>0</v>
      </c>
      <c r="B944" s="12">
        <v>1</v>
      </c>
      <c r="C944" s="12">
        <v>1E-10</v>
      </c>
      <c r="D944" s="12">
        <v>1</v>
      </c>
      <c r="E944" s="12">
        <v>1</v>
      </c>
      <c r="F944" s="12">
        <v>0</v>
      </c>
      <c r="G944" s="12">
        <f t="shared" si="86"/>
        <v>9.1600000000998492</v>
      </c>
      <c r="H944" s="12">
        <f t="shared" si="90"/>
        <v>9.1600000000998492</v>
      </c>
      <c r="I944" s="13">
        <f t="shared" si="87"/>
        <v>0.99989483710196048</v>
      </c>
      <c r="J944" s="15">
        <f t="shared" si="91"/>
        <v>0.98661468781943207</v>
      </c>
      <c r="L944" s="15">
        <f t="shared" si="88"/>
        <v>9.1600000000996289</v>
      </c>
      <c r="M944" s="15" t="str">
        <f t="shared" si="89"/>
        <v>Passed</v>
      </c>
    </row>
    <row r="945" spans="1:13" x14ac:dyDescent="0.25">
      <c r="A945" s="11">
        <v>0</v>
      </c>
      <c r="B945" s="12">
        <v>1</v>
      </c>
      <c r="C945" s="12">
        <v>1E-10</v>
      </c>
      <c r="D945" s="12">
        <v>1</v>
      </c>
      <c r="E945" s="12">
        <v>1</v>
      </c>
      <c r="F945" s="12">
        <v>0</v>
      </c>
      <c r="G945" s="12">
        <f t="shared" si="86"/>
        <v>9.1700000000998489</v>
      </c>
      <c r="H945" s="12">
        <f t="shared" si="90"/>
        <v>9.1700000000998489</v>
      </c>
      <c r="I945" s="13">
        <f t="shared" si="87"/>
        <v>0.99989588349027936</v>
      </c>
      <c r="J945" s="15">
        <f t="shared" si="91"/>
        <v>0.98665210125899017</v>
      </c>
      <c r="L945" s="15">
        <f t="shared" si="88"/>
        <v>9.170000000099332</v>
      </c>
      <c r="M945" s="15" t="str">
        <f t="shared" si="89"/>
        <v>Passed</v>
      </c>
    </row>
    <row r="946" spans="1:13" x14ac:dyDescent="0.25">
      <c r="A946" s="11">
        <v>0</v>
      </c>
      <c r="B946" s="12">
        <v>1</v>
      </c>
      <c r="C946" s="12">
        <v>1E-10</v>
      </c>
      <c r="D946" s="12">
        <v>1</v>
      </c>
      <c r="E946" s="12">
        <v>1</v>
      </c>
      <c r="F946" s="12">
        <v>0</v>
      </c>
      <c r="G946" s="12">
        <f t="shared" si="86"/>
        <v>9.1800000000998487</v>
      </c>
      <c r="H946" s="12">
        <f t="shared" si="90"/>
        <v>9.1800000000998487</v>
      </c>
      <c r="I946" s="13">
        <f t="shared" si="87"/>
        <v>0.99989691946686055</v>
      </c>
      <c r="J946" s="15">
        <f t="shared" si="91"/>
        <v>0.98668938371863579</v>
      </c>
      <c r="L946" s="15">
        <f t="shared" si="88"/>
        <v>9.1800000000994348</v>
      </c>
      <c r="M946" s="15" t="str">
        <f t="shared" si="89"/>
        <v>Passed</v>
      </c>
    </row>
    <row r="947" spans="1:13" x14ac:dyDescent="0.25">
      <c r="A947" s="11">
        <v>0</v>
      </c>
      <c r="B947" s="12">
        <v>1</v>
      </c>
      <c r="C947" s="12">
        <v>1E-10</v>
      </c>
      <c r="D947" s="12">
        <v>1</v>
      </c>
      <c r="E947" s="12">
        <v>1</v>
      </c>
      <c r="F947" s="12">
        <v>0</v>
      </c>
      <c r="G947" s="12">
        <f t="shared" si="86"/>
        <v>9.1900000000998485</v>
      </c>
      <c r="H947" s="12">
        <f t="shared" si="90"/>
        <v>9.1900000000998485</v>
      </c>
      <c r="I947" s="13">
        <f t="shared" si="87"/>
        <v>0.9998979451353025</v>
      </c>
      <c r="J947" s="15">
        <f t="shared" si="91"/>
        <v>0.98672653575473546</v>
      </c>
      <c r="L947" s="15">
        <f t="shared" si="88"/>
        <v>9.1900000000993796</v>
      </c>
      <c r="M947" s="15" t="str">
        <f t="shared" si="89"/>
        <v>Passed</v>
      </c>
    </row>
    <row r="948" spans="1:13" x14ac:dyDescent="0.25">
      <c r="A948" s="11">
        <v>0</v>
      </c>
      <c r="B948" s="12">
        <v>1</v>
      </c>
      <c r="C948" s="12">
        <v>1E-10</v>
      </c>
      <c r="D948" s="12">
        <v>1</v>
      </c>
      <c r="E948" s="12">
        <v>1</v>
      </c>
      <c r="F948" s="12">
        <v>0</v>
      </c>
      <c r="G948" s="12">
        <f t="shared" si="86"/>
        <v>9.2000000000998483</v>
      </c>
      <c r="H948" s="12">
        <f t="shared" si="90"/>
        <v>9.2000000000998483</v>
      </c>
      <c r="I948" s="13">
        <f t="shared" si="87"/>
        <v>0.99989896059817296</v>
      </c>
      <c r="J948" s="15">
        <f t="shared" si="91"/>
        <v>0.98676355792085924</v>
      </c>
      <c r="L948" s="15">
        <f t="shared" si="88"/>
        <v>9.2000000000994895</v>
      </c>
      <c r="M948" s="15" t="str">
        <f t="shared" si="89"/>
        <v>Passed</v>
      </c>
    </row>
    <row r="949" spans="1:13" x14ac:dyDescent="0.25">
      <c r="A949" s="11">
        <v>0</v>
      </c>
      <c r="B949" s="12">
        <v>1</v>
      </c>
      <c r="C949" s="12">
        <v>1E-10</v>
      </c>
      <c r="D949" s="12">
        <v>1</v>
      </c>
      <c r="E949" s="12">
        <v>1</v>
      </c>
      <c r="F949" s="12">
        <v>0</v>
      </c>
      <c r="G949" s="12">
        <f t="shared" si="86"/>
        <v>9.2100000000998481</v>
      </c>
      <c r="H949" s="12">
        <f t="shared" si="90"/>
        <v>9.2100000000998481</v>
      </c>
      <c r="I949" s="13">
        <f t="shared" si="87"/>
        <v>0.99989996595701902</v>
      </c>
      <c r="J949" s="15">
        <f t="shared" si="91"/>
        <v>0.98680045076779721</v>
      </c>
      <c r="L949" s="15">
        <f t="shared" si="88"/>
        <v>9.2100000000994751</v>
      </c>
      <c r="M949" s="15" t="str">
        <f t="shared" si="89"/>
        <v>Passed</v>
      </c>
    </row>
    <row r="950" spans="1:13" x14ac:dyDescent="0.25">
      <c r="A950" s="11">
        <v>0</v>
      </c>
      <c r="B950" s="12">
        <v>1</v>
      </c>
      <c r="C950" s="12">
        <v>1E-10</v>
      </c>
      <c r="D950" s="12">
        <v>1</v>
      </c>
      <c r="E950" s="12">
        <v>1</v>
      </c>
      <c r="F950" s="12">
        <v>0</v>
      </c>
      <c r="G950" s="12">
        <f t="shared" si="86"/>
        <v>9.2200000000998479</v>
      </c>
      <c r="H950" s="12">
        <f t="shared" si="90"/>
        <v>9.2200000000998479</v>
      </c>
      <c r="I950" s="13">
        <f t="shared" si="87"/>
        <v>0.99990096131237749</v>
      </c>
      <c r="J950" s="15">
        <f t="shared" si="91"/>
        <v>0.98683721484357589</v>
      </c>
      <c r="L950" s="15">
        <f t="shared" si="88"/>
        <v>9.2200000001001303</v>
      </c>
      <c r="M950" s="15" t="str">
        <f t="shared" si="89"/>
        <v>Passed</v>
      </c>
    </row>
    <row r="951" spans="1:13" x14ac:dyDescent="0.25">
      <c r="A951" s="11">
        <v>0</v>
      </c>
      <c r="B951" s="12">
        <v>1</v>
      </c>
      <c r="C951" s="12">
        <v>1E-10</v>
      </c>
      <c r="D951" s="12">
        <v>1</v>
      </c>
      <c r="E951" s="12">
        <v>1</v>
      </c>
      <c r="F951" s="12">
        <v>0</v>
      </c>
      <c r="G951" s="12">
        <f t="shared" si="86"/>
        <v>9.2300000000998477</v>
      </c>
      <c r="H951" s="12">
        <f t="shared" si="90"/>
        <v>9.2300000000998477</v>
      </c>
      <c r="I951" s="13">
        <f t="shared" si="87"/>
        <v>0.99990194676378452</v>
      </c>
      <c r="J951" s="15">
        <f t="shared" si="91"/>
        <v>0.98687385069347378</v>
      </c>
      <c r="L951" s="15">
        <f t="shared" si="88"/>
        <v>9.2300000000993521</v>
      </c>
      <c r="M951" s="15" t="str">
        <f t="shared" si="89"/>
        <v>Passed</v>
      </c>
    </row>
    <row r="952" spans="1:13" x14ac:dyDescent="0.25">
      <c r="A952" s="11">
        <v>0</v>
      </c>
      <c r="B952" s="12">
        <v>1</v>
      </c>
      <c r="C952" s="12">
        <v>1E-10</v>
      </c>
      <c r="D952" s="12">
        <v>1</v>
      </c>
      <c r="E952" s="12">
        <v>1</v>
      </c>
      <c r="F952" s="12">
        <v>0</v>
      </c>
      <c r="G952" s="12">
        <f t="shared" si="86"/>
        <v>9.2400000000998475</v>
      </c>
      <c r="H952" s="12">
        <f t="shared" si="90"/>
        <v>9.2400000000998475</v>
      </c>
      <c r="I952" s="13">
        <f t="shared" si="87"/>
        <v>0.9999029224097864</v>
      </c>
      <c r="J952" s="15">
        <f t="shared" si="91"/>
        <v>0.98691035886003786</v>
      </c>
      <c r="L952" s="15">
        <f t="shared" si="88"/>
        <v>9.2400000001003928</v>
      </c>
      <c r="M952" s="15" t="str">
        <f t="shared" si="89"/>
        <v>Passed</v>
      </c>
    </row>
    <row r="953" spans="1:13" x14ac:dyDescent="0.25">
      <c r="A953" s="11">
        <v>0</v>
      </c>
      <c r="B953" s="12">
        <v>1</v>
      </c>
      <c r="C953" s="12">
        <v>1E-10</v>
      </c>
      <c r="D953" s="12">
        <v>1</v>
      </c>
      <c r="E953" s="12">
        <v>1</v>
      </c>
      <c r="F953" s="12">
        <v>0</v>
      </c>
      <c r="G953" s="12">
        <f t="shared" si="86"/>
        <v>9.2500000000998472</v>
      </c>
      <c r="H953" s="12">
        <f t="shared" si="90"/>
        <v>9.2500000000998472</v>
      </c>
      <c r="I953" s="13">
        <f t="shared" si="87"/>
        <v>0.99990388834794819</v>
      </c>
      <c r="J953" s="15">
        <f t="shared" si="91"/>
        <v>0.98694673988309933</v>
      </c>
      <c r="L953" s="15">
        <f t="shared" si="88"/>
        <v>9.2500000000997122</v>
      </c>
      <c r="M953" s="15" t="str">
        <f t="shared" si="89"/>
        <v>Passed</v>
      </c>
    </row>
    <row r="954" spans="1:13" x14ac:dyDescent="0.25">
      <c r="A954" s="11">
        <v>0</v>
      </c>
      <c r="B954" s="12">
        <v>1</v>
      </c>
      <c r="C954" s="12">
        <v>1E-10</v>
      </c>
      <c r="D954" s="12">
        <v>1</v>
      </c>
      <c r="E954" s="12">
        <v>1</v>
      </c>
      <c r="F954" s="12">
        <v>0</v>
      </c>
      <c r="G954" s="12">
        <f t="shared" si="86"/>
        <v>9.260000000099847</v>
      </c>
      <c r="H954" s="12">
        <f t="shared" si="90"/>
        <v>9.260000000099847</v>
      </c>
      <c r="I954" s="13">
        <f t="shared" si="87"/>
        <v>0.99990484467486473</v>
      </c>
      <c r="J954" s="15">
        <f t="shared" si="91"/>
        <v>0.98698299429978897</v>
      </c>
      <c r="L954" s="15">
        <f t="shared" si="88"/>
        <v>9.2600000000995877</v>
      </c>
      <c r="M954" s="15" t="str">
        <f t="shared" si="89"/>
        <v>Passed</v>
      </c>
    </row>
    <row r="955" spans="1:13" x14ac:dyDescent="0.25">
      <c r="A955" s="11">
        <v>0</v>
      </c>
      <c r="B955" s="12">
        <v>1</v>
      </c>
      <c r="C955" s="12">
        <v>1E-10</v>
      </c>
      <c r="D955" s="12">
        <v>1</v>
      </c>
      <c r="E955" s="12">
        <v>1</v>
      </c>
      <c r="F955" s="12">
        <v>0</v>
      </c>
      <c r="G955" s="12">
        <f t="shared" si="86"/>
        <v>9.2700000000998468</v>
      </c>
      <c r="H955" s="12">
        <f t="shared" si="90"/>
        <v>9.2700000000998468</v>
      </c>
      <c r="I955" s="13">
        <f t="shared" si="87"/>
        <v>0.99990579148616954</v>
      </c>
      <c r="J955" s="15">
        <f t="shared" si="91"/>
        <v>0.9870191226445536</v>
      </c>
      <c r="L955" s="15">
        <f t="shared" si="88"/>
        <v>9.2700000001001701</v>
      </c>
      <c r="M955" s="15" t="str">
        <f t="shared" si="89"/>
        <v>Passed</v>
      </c>
    </row>
    <row r="956" spans="1:13" x14ac:dyDescent="0.25">
      <c r="A956" s="11">
        <v>0</v>
      </c>
      <c r="B956" s="12">
        <v>1</v>
      </c>
      <c r="C956" s="12">
        <v>1E-10</v>
      </c>
      <c r="D956" s="12">
        <v>1</v>
      </c>
      <c r="E956" s="12">
        <v>1</v>
      </c>
      <c r="F956" s="12">
        <v>0</v>
      </c>
      <c r="G956" s="12">
        <f t="shared" si="86"/>
        <v>9.2800000000998466</v>
      </c>
      <c r="H956" s="12">
        <f t="shared" si="90"/>
        <v>9.2800000000998466</v>
      </c>
      <c r="I956" s="13">
        <f t="shared" si="87"/>
        <v>0.99990672887654442</v>
      </c>
      <c r="J956" s="15">
        <f t="shared" si="91"/>
        <v>0.98705512544917073</v>
      </c>
      <c r="L956" s="15">
        <f t="shared" si="88"/>
        <v>9.2800000001003937</v>
      </c>
      <c r="M956" s="15" t="str">
        <f t="shared" si="89"/>
        <v>Passed</v>
      </c>
    </row>
    <row r="957" spans="1:13" x14ac:dyDescent="0.25">
      <c r="A957" s="11">
        <v>0</v>
      </c>
      <c r="B957" s="12">
        <v>1</v>
      </c>
      <c r="C957" s="12">
        <v>1E-10</v>
      </c>
      <c r="D957" s="12">
        <v>1</v>
      </c>
      <c r="E957" s="12">
        <v>1</v>
      </c>
      <c r="F957" s="12">
        <v>0</v>
      </c>
      <c r="G957" s="12">
        <f t="shared" si="86"/>
        <v>9.2900000000998464</v>
      </c>
      <c r="H957" s="12">
        <f t="shared" si="90"/>
        <v>9.2900000000998464</v>
      </c>
      <c r="I957" s="13">
        <f t="shared" si="87"/>
        <v>0.99990765693972916</v>
      </c>
      <c r="J957" s="15">
        <f t="shared" si="91"/>
        <v>0.98709100324276466</v>
      </c>
      <c r="L957" s="15">
        <f t="shared" si="88"/>
        <v>9.2900000000999761</v>
      </c>
      <c r="M957" s="15" t="str">
        <f t="shared" si="89"/>
        <v>Passed</v>
      </c>
    </row>
    <row r="958" spans="1:13" x14ac:dyDescent="0.25">
      <c r="A958" s="11">
        <v>0</v>
      </c>
      <c r="B958" s="12">
        <v>1</v>
      </c>
      <c r="C958" s="12">
        <v>1E-10</v>
      </c>
      <c r="D958" s="12">
        <v>1</v>
      </c>
      <c r="E958" s="12">
        <v>1</v>
      </c>
      <c r="F958" s="12">
        <v>0</v>
      </c>
      <c r="G958" s="12">
        <f t="shared" si="86"/>
        <v>9.3000000000998462</v>
      </c>
      <c r="H958" s="12">
        <f t="shared" si="90"/>
        <v>9.3000000000998462</v>
      </c>
      <c r="I958" s="13">
        <f t="shared" si="87"/>
        <v>0.99990857576853098</v>
      </c>
      <c r="J958" s="15">
        <f t="shared" si="91"/>
        <v>0.98712675655182158</v>
      </c>
      <c r="L958" s="15">
        <f t="shared" si="88"/>
        <v>9.3000000001001499</v>
      </c>
      <c r="M958" s="15" t="str">
        <f t="shared" si="89"/>
        <v>Passed</v>
      </c>
    </row>
    <row r="959" spans="1:13" x14ac:dyDescent="0.25">
      <c r="A959" s="11">
        <v>0</v>
      </c>
      <c r="B959" s="12">
        <v>1</v>
      </c>
      <c r="C959" s="12">
        <v>1E-10</v>
      </c>
      <c r="D959" s="12">
        <v>1</v>
      </c>
      <c r="E959" s="12">
        <v>1</v>
      </c>
      <c r="F959" s="12">
        <v>0</v>
      </c>
      <c r="G959" s="12">
        <f t="shared" si="86"/>
        <v>9.310000000099846</v>
      </c>
      <c r="H959" s="12">
        <f t="shared" si="90"/>
        <v>9.310000000099846</v>
      </c>
      <c r="I959" s="13">
        <f t="shared" si="87"/>
        <v>0.99990948545483338</v>
      </c>
      <c r="J959" s="15">
        <f t="shared" si="91"/>
        <v>0.98716238590020478</v>
      </c>
      <c r="L959" s="15">
        <f t="shared" si="88"/>
        <v>9.3100000000993308</v>
      </c>
      <c r="M959" s="15" t="str">
        <f t="shared" si="89"/>
        <v>Passed</v>
      </c>
    </row>
    <row r="960" spans="1:13" x14ac:dyDescent="0.25">
      <c r="A960" s="11">
        <v>0</v>
      </c>
      <c r="B960" s="12">
        <v>1</v>
      </c>
      <c r="C960" s="12">
        <v>1E-10</v>
      </c>
      <c r="D960" s="12">
        <v>1</v>
      </c>
      <c r="E960" s="12">
        <v>1</v>
      </c>
      <c r="F960" s="12">
        <v>0</v>
      </c>
      <c r="G960" s="12">
        <f t="shared" si="86"/>
        <v>9.3200000000998457</v>
      </c>
      <c r="H960" s="12">
        <f t="shared" si="90"/>
        <v>9.3200000000998457</v>
      </c>
      <c r="I960" s="13">
        <f t="shared" si="87"/>
        <v>0.99991038608960592</v>
      </c>
      <c r="J960" s="15">
        <f t="shared" si="91"/>
        <v>0.98719789180917006</v>
      </c>
      <c r="L960" s="15">
        <f t="shared" si="88"/>
        <v>9.3200000000994638</v>
      </c>
      <c r="M960" s="15" t="str">
        <f t="shared" si="89"/>
        <v>Passed</v>
      </c>
    </row>
    <row r="961" spans="1:13" x14ac:dyDescent="0.25">
      <c r="A961" s="11">
        <v>0</v>
      </c>
      <c r="B961" s="12">
        <v>1</v>
      </c>
      <c r="C961" s="12">
        <v>1E-10</v>
      </c>
      <c r="D961" s="12">
        <v>1</v>
      </c>
      <c r="E961" s="12">
        <v>1</v>
      </c>
      <c r="F961" s="12">
        <v>0</v>
      </c>
      <c r="G961" s="12">
        <f t="shared" si="86"/>
        <v>9.3300000000998455</v>
      </c>
      <c r="H961" s="12">
        <f t="shared" si="90"/>
        <v>9.3300000000998455</v>
      </c>
      <c r="I961" s="13">
        <f t="shared" si="87"/>
        <v>0.99991127776291278</v>
      </c>
      <c r="J961" s="15">
        <f t="shared" si="91"/>
        <v>0.98723327479738032</v>
      </c>
      <c r="L961" s="15">
        <f t="shared" si="88"/>
        <v>9.3300000001000196</v>
      </c>
      <c r="M961" s="15" t="str">
        <f t="shared" si="89"/>
        <v>Passed</v>
      </c>
    </row>
    <row r="962" spans="1:13" x14ac:dyDescent="0.25">
      <c r="A962" s="11">
        <v>0</v>
      </c>
      <c r="B962" s="12">
        <v>1</v>
      </c>
      <c r="C962" s="12">
        <v>1E-10</v>
      </c>
      <c r="D962" s="12">
        <v>1</v>
      </c>
      <c r="E962" s="12">
        <v>1</v>
      </c>
      <c r="F962" s="12">
        <v>0</v>
      </c>
      <c r="G962" s="12">
        <f t="shared" si="86"/>
        <v>9.3400000000998453</v>
      </c>
      <c r="H962" s="12">
        <f t="shared" si="90"/>
        <v>9.3400000000998453</v>
      </c>
      <c r="I962" s="13">
        <f t="shared" si="87"/>
        <v>0.99991216056392196</v>
      </c>
      <c r="J962" s="15">
        <f t="shared" si="91"/>
        <v>0.98726853538092108</v>
      </c>
      <c r="L962" s="15">
        <f t="shared" si="88"/>
        <v>9.3400000001002432</v>
      </c>
      <c r="M962" s="15" t="str">
        <f t="shared" si="89"/>
        <v>Passed</v>
      </c>
    </row>
    <row r="963" spans="1:13" x14ac:dyDescent="0.25">
      <c r="A963" s="11">
        <v>0</v>
      </c>
      <c r="B963" s="12">
        <v>1</v>
      </c>
      <c r="C963" s="12">
        <v>1E-10</v>
      </c>
      <c r="D963" s="12">
        <v>1</v>
      </c>
      <c r="E963" s="12">
        <v>1</v>
      </c>
      <c r="F963" s="12">
        <v>0</v>
      </c>
      <c r="G963" s="12">
        <f t="shared" si="86"/>
        <v>9.3500000000998451</v>
      </c>
      <c r="H963" s="12">
        <f t="shared" si="90"/>
        <v>9.3500000000998451</v>
      </c>
      <c r="I963" s="13">
        <f t="shared" si="87"/>
        <v>0.9999130345809143</v>
      </c>
      <c r="J963" s="15">
        <f t="shared" si="91"/>
        <v>0.98730367407331476</v>
      </c>
      <c r="L963" s="15">
        <f t="shared" si="88"/>
        <v>9.3500000001000156</v>
      </c>
      <c r="M963" s="15" t="str">
        <f t="shared" si="89"/>
        <v>Passed</v>
      </c>
    </row>
    <row r="964" spans="1:13" x14ac:dyDescent="0.25">
      <c r="A964" s="11">
        <v>0</v>
      </c>
      <c r="B964" s="12">
        <v>1</v>
      </c>
      <c r="C964" s="12">
        <v>1E-10</v>
      </c>
      <c r="D964" s="12">
        <v>1</v>
      </c>
      <c r="E964" s="12">
        <v>1</v>
      </c>
      <c r="F964" s="12">
        <v>0</v>
      </c>
      <c r="G964" s="12">
        <f t="shared" si="86"/>
        <v>9.3600000000998449</v>
      </c>
      <c r="H964" s="12">
        <f t="shared" si="90"/>
        <v>9.3600000000998449</v>
      </c>
      <c r="I964" s="13">
        <f t="shared" si="87"/>
        <v>0.9999138999012922</v>
      </c>
      <c r="J964" s="15">
        <f t="shared" si="91"/>
        <v>0.98733869138553576</v>
      </c>
      <c r="L964" s="15">
        <f t="shared" si="88"/>
        <v>9.3600000000992196</v>
      </c>
      <c r="M964" s="15" t="str">
        <f t="shared" si="89"/>
        <v>Passed</v>
      </c>
    </row>
    <row r="965" spans="1:13" x14ac:dyDescent="0.25">
      <c r="A965" s="11">
        <v>0</v>
      </c>
      <c r="B965" s="12">
        <v>1</v>
      </c>
      <c r="C965" s="12">
        <v>1E-10</v>
      </c>
      <c r="D965" s="12">
        <v>1</v>
      </c>
      <c r="E965" s="12">
        <v>1</v>
      </c>
      <c r="F965" s="12">
        <v>0</v>
      </c>
      <c r="G965" s="12">
        <f t="shared" si="86"/>
        <v>9.3700000000998447</v>
      </c>
      <c r="H965" s="12">
        <f t="shared" si="90"/>
        <v>9.3700000000998447</v>
      </c>
      <c r="I965" s="13">
        <f t="shared" si="87"/>
        <v>0.99991475661158857</v>
      </c>
      <c r="J965" s="15">
        <f t="shared" si="91"/>
        <v>0.98737358782602525</v>
      </c>
      <c r="L965" s="15">
        <f t="shared" si="88"/>
        <v>9.370000000099397</v>
      </c>
      <c r="M965" s="15" t="str">
        <f t="shared" si="89"/>
        <v>Passed</v>
      </c>
    </row>
    <row r="966" spans="1:13" x14ac:dyDescent="0.25">
      <c r="A966" s="11">
        <v>0</v>
      </c>
      <c r="B966" s="12">
        <v>1</v>
      </c>
      <c r="C966" s="12">
        <v>1E-10</v>
      </c>
      <c r="D966" s="12">
        <v>1</v>
      </c>
      <c r="E966" s="12">
        <v>1</v>
      </c>
      <c r="F966" s="12">
        <v>0</v>
      </c>
      <c r="G966" s="12">
        <f t="shared" si="86"/>
        <v>9.3800000000998445</v>
      </c>
      <c r="H966" s="12">
        <f t="shared" si="90"/>
        <v>9.3800000000998445</v>
      </c>
      <c r="I966" s="13">
        <f t="shared" si="87"/>
        <v>0.9999156047974751</v>
      </c>
      <c r="J966" s="15">
        <f t="shared" si="91"/>
        <v>0.98740836390070541</v>
      </c>
      <c r="L966" s="15">
        <f t="shared" si="88"/>
        <v>9.380000000099967</v>
      </c>
      <c r="M966" s="15" t="str">
        <f t="shared" si="89"/>
        <v>Passed</v>
      </c>
    </row>
    <row r="967" spans="1:13" x14ac:dyDescent="0.25">
      <c r="A967" s="11">
        <v>0</v>
      </c>
      <c r="B967" s="12">
        <v>1</v>
      </c>
      <c r="C967" s="12">
        <v>1E-10</v>
      </c>
      <c r="D967" s="12">
        <v>1</v>
      </c>
      <c r="E967" s="12">
        <v>1</v>
      </c>
      <c r="F967" s="12">
        <v>0</v>
      </c>
      <c r="G967" s="12">
        <f t="shared" si="86"/>
        <v>9.3900000000998443</v>
      </c>
      <c r="H967" s="12">
        <f t="shared" si="90"/>
        <v>9.3900000000998443</v>
      </c>
      <c r="I967" s="13">
        <f t="shared" si="87"/>
        <v>0.99991644454377093</v>
      </c>
      <c r="J967" s="15">
        <f t="shared" si="91"/>
        <v>0.9874430201129939</v>
      </c>
      <c r="L967" s="15">
        <f t="shared" si="88"/>
        <v>9.3900000000992225</v>
      </c>
      <c r="M967" s="15" t="str">
        <f t="shared" si="89"/>
        <v>Passed</v>
      </c>
    </row>
    <row r="968" spans="1:13" x14ac:dyDescent="0.25">
      <c r="A968" s="11">
        <v>0</v>
      </c>
      <c r="B968" s="12">
        <v>1</v>
      </c>
      <c r="C968" s="12">
        <v>1E-10</v>
      </c>
      <c r="D968" s="12">
        <v>1</v>
      </c>
      <c r="E968" s="12">
        <v>1</v>
      </c>
      <c r="F968" s="12">
        <v>0</v>
      </c>
      <c r="G968" s="12">
        <f t="shared" si="86"/>
        <v>9.400000000099844</v>
      </c>
      <c r="H968" s="12">
        <f t="shared" si="90"/>
        <v>9.400000000099844</v>
      </c>
      <c r="I968" s="13">
        <f t="shared" si="87"/>
        <v>0.99991727593445168</v>
      </c>
      <c r="J968" s="15">
        <f t="shared" si="91"/>
        <v>0.98747755696381856</v>
      </c>
      <c r="L968" s="15">
        <f t="shared" si="88"/>
        <v>9.4000000001004462</v>
      </c>
      <c r="M968" s="15" t="str">
        <f t="shared" si="89"/>
        <v>Passed</v>
      </c>
    </row>
    <row r="969" spans="1:13" x14ac:dyDescent="0.25">
      <c r="A969" s="11">
        <v>0</v>
      </c>
      <c r="B969" s="12">
        <v>1</v>
      </c>
      <c r="C969" s="12">
        <v>1E-10</v>
      </c>
      <c r="D969" s="12">
        <v>1</v>
      </c>
      <c r="E969" s="12">
        <v>1</v>
      </c>
      <c r="F969" s="12">
        <v>0</v>
      </c>
      <c r="G969" s="12">
        <f t="shared" si="86"/>
        <v>9.4100000000998438</v>
      </c>
      <c r="H969" s="12">
        <f t="shared" si="90"/>
        <v>9.4100000000998438</v>
      </c>
      <c r="I969" s="13">
        <f t="shared" si="87"/>
        <v>0.99991809905265683</v>
      </c>
      <c r="J969" s="15">
        <f t="shared" si="91"/>
        <v>0.98751197495163145</v>
      </c>
      <c r="L969" s="15">
        <f t="shared" si="88"/>
        <v>9.4100000001004513</v>
      </c>
      <c r="M969" s="15" t="str">
        <f t="shared" si="89"/>
        <v>Passed</v>
      </c>
    </row>
    <row r="970" spans="1:13" x14ac:dyDescent="0.25">
      <c r="A970" s="11">
        <v>0</v>
      </c>
      <c r="B970" s="12">
        <v>1</v>
      </c>
      <c r="C970" s="12">
        <v>1E-10</v>
      </c>
      <c r="D970" s="12">
        <v>1</v>
      </c>
      <c r="E970" s="12">
        <v>1</v>
      </c>
      <c r="F970" s="12">
        <v>0</v>
      </c>
      <c r="G970" s="12">
        <f t="shared" si="86"/>
        <v>9.4200000000998436</v>
      </c>
      <c r="H970" s="12">
        <f t="shared" si="90"/>
        <v>9.4200000000998436</v>
      </c>
      <c r="I970" s="13">
        <f t="shared" si="87"/>
        <v>0.99991891398069899</v>
      </c>
      <c r="J970" s="15">
        <f t="shared" si="91"/>
        <v>0.98754627457242294</v>
      </c>
      <c r="L970" s="15">
        <f t="shared" si="88"/>
        <v>9.4200000001003712</v>
      </c>
      <c r="M970" s="15" t="str">
        <f t="shared" si="89"/>
        <v>Passed</v>
      </c>
    </row>
    <row r="971" spans="1:13" x14ac:dyDescent="0.25">
      <c r="A971" s="11">
        <v>0</v>
      </c>
      <c r="B971" s="12">
        <v>1</v>
      </c>
      <c r="C971" s="12">
        <v>1E-10</v>
      </c>
      <c r="D971" s="12">
        <v>1</v>
      </c>
      <c r="E971" s="12">
        <v>1</v>
      </c>
      <c r="F971" s="12">
        <v>0</v>
      </c>
      <c r="G971" s="12">
        <f t="shared" si="86"/>
        <v>9.4300000000998434</v>
      </c>
      <c r="H971" s="12">
        <f t="shared" si="90"/>
        <v>9.4300000000998434</v>
      </c>
      <c r="I971" s="13">
        <f t="shared" si="87"/>
        <v>0.99991972080007163</v>
      </c>
      <c r="J971" s="15">
        <f t="shared" si="91"/>
        <v>0.98758045631973601</v>
      </c>
      <c r="L971" s="15">
        <f t="shared" si="88"/>
        <v>9.4300000001001472</v>
      </c>
      <c r="M971" s="15" t="str">
        <f t="shared" si="89"/>
        <v>Passed</v>
      </c>
    </row>
    <row r="972" spans="1:13" x14ac:dyDescent="0.25">
      <c r="A972" s="11">
        <v>0</v>
      </c>
      <c r="B972" s="12">
        <v>1</v>
      </c>
      <c r="C972" s="12">
        <v>1E-10</v>
      </c>
      <c r="D972" s="12">
        <v>1</v>
      </c>
      <c r="E972" s="12">
        <v>1</v>
      </c>
      <c r="F972" s="12">
        <v>0</v>
      </c>
      <c r="G972" s="12">
        <f t="shared" si="86"/>
        <v>9.4400000000998432</v>
      </c>
      <c r="H972" s="12">
        <f t="shared" si="90"/>
        <v>9.4400000000998432</v>
      </c>
      <c r="I972" s="13">
        <f t="shared" si="87"/>
        <v>0.99992051959145734</v>
      </c>
      <c r="J972" s="15">
        <f t="shared" si="91"/>
        <v>0.98761452068468025</v>
      </c>
      <c r="L972" s="15">
        <f t="shared" si="88"/>
        <v>9.4400000000992943</v>
      </c>
      <c r="M972" s="15" t="str">
        <f t="shared" si="89"/>
        <v>Passed</v>
      </c>
    </row>
    <row r="973" spans="1:13" x14ac:dyDescent="0.25">
      <c r="A973" s="11">
        <v>0</v>
      </c>
      <c r="B973" s="12">
        <v>1</v>
      </c>
      <c r="C973" s="12">
        <v>1E-10</v>
      </c>
      <c r="D973" s="12">
        <v>1</v>
      </c>
      <c r="E973" s="12">
        <v>1</v>
      </c>
      <c r="F973" s="12">
        <v>0</v>
      </c>
      <c r="G973" s="12">
        <f t="shared" si="86"/>
        <v>9.450000000099843</v>
      </c>
      <c r="H973" s="12">
        <f t="shared" si="90"/>
        <v>9.450000000099843</v>
      </c>
      <c r="I973" s="13">
        <f t="shared" si="87"/>
        <v>0.99992131043473609</v>
      </c>
      <c r="J973" s="15">
        <f t="shared" si="91"/>
        <v>0.98764846815594554</v>
      </c>
      <c r="L973" s="15">
        <f t="shared" si="88"/>
        <v>9.4500000001001752</v>
      </c>
      <c r="M973" s="15" t="str">
        <f t="shared" si="89"/>
        <v>Passed</v>
      </c>
    </row>
    <row r="974" spans="1:13" x14ac:dyDescent="0.25">
      <c r="A974" s="11">
        <v>0</v>
      </c>
      <c r="B974" s="12">
        <v>1</v>
      </c>
      <c r="C974" s="12">
        <v>1E-10</v>
      </c>
      <c r="D974" s="12">
        <v>1</v>
      </c>
      <c r="E974" s="12">
        <v>1</v>
      </c>
      <c r="F974" s="12">
        <v>0</v>
      </c>
      <c r="G974" s="12">
        <f t="shared" si="86"/>
        <v>9.4600000000998428</v>
      </c>
      <c r="H974" s="12">
        <f t="shared" si="90"/>
        <v>9.4600000000998428</v>
      </c>
      <c r="I974" s="13">
        <f t="shared" si="87"/>
        <v>0.99992209340899263</v>
      </c>
      <c r="J974" s="15">
        <f t="shared" si="91"/>
        <v>0.9876822992198161</v>
      </c>
      <c r="L974" s="15">
        <f t="shared" si="88"/>
        <v>9.460000000099658</v>
      </c>
      <c r="M974" s="15" t="str">
        <f t="shared" si="89"/>
        <v>Passed</v>
      </c>
    </row>
    <row r="975" spans="1:13" x14ac:dyDescent="0.25">
      <c r="A975" s="11">
        <v>0</v>
      </c>
      <c r="B975" s="12">
        <v>1</v>
      </c>
      <c r="C975" s="12">
        <v>1E-10</v>
      </c>
      <c r="D975" s="12">
        <v>1</v>
      </c>
      <c r="E975" s="12">
        <v>1</v>
      </c>
      <c r="F975" s="12">
        <v>0</v>
      </c>
      <c r="G975" s="12">
        <f t="shared" si="86"/>
        <v>9.4700000000998426</v>
      </c>
      <c r="H975" s="12">
        <f t="shared" si="90"/>
        <v>9.4700000000998426</v>
      </c>
      <c r="I975" s="13">
        <f t="shared" si="87"/>
        <v>0.99992286859252522</v>
      </c>
      <c r="J975" s="15">
        <f t="shared" si="91"/>
        <v>0.98771601436018397</v>
      </c>
      <c r="L975" s="15">
        <f t="shared" si="88"/>
        <v>9.4700000001000149</v>
      </c>
      <c r="M975" s="15" t="str">
        <f t="shared" si="89"/>
        <v>Passed</v>
      </c>
    </row>
    <row r="976" spans="1:13" x14ac:dyDescent="0.25">
      <c r="A976" s="11">
        <v>0</v>
      </c>
      <c r="B976" s="12">
        <v>1</v>
      </c>
      <c r="C976" s="12">
        <v>1E-10</v>
      </c>
      <c r="D976" s="12">
        <v>1</v>
      </c>
      <c r="E976" s="12">
        <v>1</v>
      </c>
      <c r="F976" s="12">
        <v>0</v>
      </c>
      <c r="G976" s="12">
        <f t="shared" si="86"/>
        <v>9.4800000000998423</v>
      </c>
      <c r="H976" s="12">
        <f t="shared" si="90"/>
        <v>9.4800000000998423</v>
      </c>
      <c r="I976" s="13">
        <f t="shared" si="87"/>
        <v>0.99992363606285273</v>
      </c>
      <c r="J976" s="15">
        <f t="shared" si="91"/>
        <v>0.9877496140585631</v>
      </c>
      <c r="L976" s="15">
        <f t="shared" si="88"/>
        <v>9.4800000000997127</v>
      </c>
      <c r="M976" s="15" t="str">
        <f t="shared" si="89"/>
        <v>Passed</v>
      </c>
    </row>
    <row r="977" spans="1:13" x14ac:dyDescent="0.25">
      <c r="A977" s="11">
        <v>0</v>
      </c>
      <c r="B977" s="12">
        <v>1</v>
      </c>
      <c r="C977" s="12">
        <v>1E-10</v>
      </c>
      <c r="D977" s="12">
        <v>1</v>
      </c>
      <c r="E977" s="12">
        <v>1</v>
      </c>
      <c r="F977" s="12">
        <v>0</v>
      </c>
      <c r="G977" s="12">
        <f t="shared" si="86"/>
        <v>9.4900000000998421</v>
      </c>
      <c r="H977" s="12">
        <f t="shared" si="90"/>
        <v>9.4900000000998421</v>
      </c>
      <c r="I977" s="13">
        <f t="shared" si="87"/>
        <v>0.99992439589672288</v>
      </c>
      <c r="J977" s="15">
        <f t="shared" si="91"/>
        <v>0.98778309879410231</v>
      </c>
      <c r="L977" s="15">
        <f t="shared" si="88"/>
        <v>9.4900000000993554</v>
      </c>
      <c r="M977" s="15" t="str">
        <f t="shared" si="89"/>
        <v>Passed</v>
      </c>
    </row>
    <row r="978" spans="1:13" x14ac:dyDescent="0.25">
      <c r="A978" s="11">
        <v>0</v>
      </c>
      <c r="B978" s="12">
        <v>1</v>
      </c>
      <c r="C978" s="12">
        <v>1E-10</v>
      </c>
      <c r="D978" s="12">
        <v>1</v>
      </c>
      <c r="E978" s="12">
        <v>1</v>
      </c>
      <c r="F978" s="12">
        <v>0</v>
      </c>
      <c r="G978" s="12">
        <f t="shared" si="86"/>
        <v>9.5000000000998419</v>
      </c>
      <c r="H978" s="12">
        <f t="shared" si="90"/>
        <v>9.5000000000998419</v>
      </c>
      <c r="I978" s="13">
        <f t="shared" si="87"/>
        <v>0.99992514817011979</v>
      </c>
      <c r="J978" s="15">
        <f t="shared" si="91"/>
        <v>0.98781646904359932</v>
      </c>
      <c r="L978" s="15">
        <f t="shared" si="88"/>
        <v>9.5000000001001119</v>
      </c>
      <c r="M978" s="15" t="str">
        <f t="shared" si="89"/>
        <v>Passed</v>
      </c>
    </row>
    <row r="979" spans="1:13" x14ac:dyDescent="0.25">
      <c r="A979" s="11">
        <v>0</v>
      </c>
      <c r="B979" s="12">
        <v>1</v>
      </c>
      <c r="C979" s="12">
        <v>1E-10</v>
      </c>
      <c r="D979" s="12">
        <v>1</v>
      </c>
      <c r="E979" s="12">
        <v>1</v>
      </c>
      <c r="F979" s="12">
        <v>0</v>
      </c>
      <c r="G979" s="12">
        <f t="shared" si="86"/>
        <v>9.5100000000998417</v>
      </c>
      <c r="H979" s="12">
        <f t="shared" si="90"/>
        <v>9.5100000000998417</v>
      </c>
      <c r="I979" s="13">
        <f t="shared" si="87"/>
        <v>0.99992589295827128</v>
      </c>
      <c r="J979" s="15">
        <f t="shared" si="91"/>
        <v>0.98784972528151349</v>
      </c>
      <c r="L979" s="15">
        <f t="shared" si="88"/>
        <v>9.5100000001000904</v>
      </c>
      <c r="M979" s="15" t="str">
        <f t="shared" si="89"/>
        <v>Passed</v>
      </c>
    </row>
    <row r="980" spans="1:13" x14ac:dyDescent="0.25">
      <c r="A980" s="11">
        <v>0</v>
      </c>
      <c r="B980" s="12">
        <v>1</v>
      </c>
      <c r="C980" s="12">
        <v>1E-10</v>
      </c>
      <c r="D980" s="12">
        <v>1</v>
      </c>
      <c r="E980" s="12">
        <v>1</v>
      </c>
      <c r="F980" s="12">
        <v>0</v>
      </c>
      <c r="G980" s="12">
        <f t="shared" si="86"/>
        <v>9.5200000000998415</v>
      </c>
      <c r="H980" s="12">
        <f t="shared" si="90"/>
        <v>9.5200000000998415</v>
      </c>
      <c r="I980" s="13">
        <f t="shared" si="87"/>
        <v>0.99992663033565676</v>
      </c>
      <c r="J980" s="15">
        <f t="shared" si="91"/>
        <v>0.98788286797997982</v>
      </c>
      <c r="L980" s="15">
        <f t="shared" si="88"/>
        <v>9.5200000000990901</v>
      </c>
      <c r="M980" s="15" t="str">
        <f t="shared" si="89"/>
        <v>Passed</v>
      </c>
    </row>
    <row r="981" spans="1:13" x14ac:dyDescent="0.25">
      <c r="A981" s="11">
        <v>0</v>
      </c>
      <c r="B981" s="12">
        <v>1</v>
      </c>
      <c r="C981" s="12">
        <v>1E-10</v>
      </c>
      <c r="D981" s="12">
        <v>1</v>
      </c>
      <c r="E981" s="12">
        <v>1</v>
      </c>
      <c r="F981" s="12">
        <v>0</v>
      </c>
      <c r="G981" s="12">
        <f t="shared" si="86"/>
        <v>9.5300000000998413</v>
      </c>
      <c r="H981" s="12">
        <f t="shared" si="90"/>
        <v>9.5300000000998413</v>
      </c>
      <c r="I981" s="13">
        <f t="shared" si="87"/>
        <v>0.99992736037601482</v>
      </c>
      <c r="J981" s="15">
        <f t="shared" si="91"/>
        <v>0.98791589760882148</v>
      </c>
      <c r="L981" s="15">
        <f t="shared" si="88"/>
        <v>9.5300000001000758</v>
      </c>
      <c r="M981" s="15" t="str">
        <f t="shared" si="89"/>
        <v>Passed</v>
      </c>
    </row>
    <row r="982" spans="1:13" x14ac:dyDescent="0.25">
      <c r="A982" s="11">
        <v>0</v>
      </c>
      <c r="B982" s="12">
        <v>1</v>
      </c>
      <c r="C982" s="12">
        <v>1E-10</v>
      </c>
      <c r="D982" s="12">
        <v>1</v>
      </c>
      <c r="E982" s="12">
        <v>1</v>
      </c>
      <c r="F982" s="12">
        <v>0</v>
      </c>
      <c r="G982" s="12">
        <f t="shared" si="86"/>
        <v>9.5400000000998411</v>
      </c>
      <c r="H982" s="12">
        <f t="shared" si="90"/>
        <v>9.5400000000998411</v>
      </c>
      <c r="I982" s="13">
        <f t="shared" si="87"/>
        <v>0.99992808315234982</v>
      </c>
      <c r="J982" s="15">
        <f t="shared" si="91"/>
        <v>0.9879488146355635</v>
      </c>
      <c r="L982" s="15">
        <f t="shared" si="88"/>
        <v>9.5400000000994414</v>
      </c>
      <c r="M982" s="15" t="str">
        <f t="shared" si="89"/>
        <v>Passed</v>
      </c>
    </row>
    <row r="983" spans="1:13" x14ac:dyDescent="0.25">
      <c r="A983" s="11">
        <v>0</v>
      </c>
      <c r="B983" s="12">
        <v>1</v>
      </c>
      <c r="C983" s="12">
        <v>1E-10</v>
      </c>
      <c r="D983" s="12">
        <v>1</v>
      </c>
      <c r="E983" s="12">
        <v>1</v>
      </c>
      <c r="F983" s="12">
        <v>0</v>
      </c>
      <c r="G983" s="12">
        <f t="shared" si="86"/>
        <v>9.5500000000998408</v>
      </c>
      <c r="H983" s="12">
        <f t="shared" si="90"/>
        <v>9.5500000000998408</v>
      </c>
      <c r="I983" s="13">
        <f t="shared" si="87"/>
        <v>0.99992879873694018</v>
      </c>
      <c r="J983" s="15">
        <f t="shared" si="91"/>
        <v>0.98798161952544539</v>
      </c>
      <c r="L983" s="15">
        <f t="shared" si="88"/>
        <v>9.5500000000995193</v>
      </c>
      <c r="M983" s="15" t="str">
        <f t="shared" si="89"/>
        <v>Passed</v>
      </c>
    </row>
    <row r="984" spans="1:13" x14ac:dyDescent="0.25">
      <c r="A984" s="11">
        <v>0</v>
      </c>
      <c r="B984" s="12">
        <v>1</v>
      </c>
      <c r="C984" s="12">
        <v>1E-10</v>
      </c>
      <c r="D984" s="12">
        <v>1</v>
      </c>
      <c r="E984" s="12">
        <v>1</v>
      </c>
      <c r="F984" s="12">
        <v>0</v>
      </c>
      <c r="G984" s="12">
        <f t="shared" si="86"/>
        <v>9.5600000000998406</v>
      </c>
      <c r="H984" s="12">
        <f t="shared" si="90"/>
        <v>9.5600000000998406</v>
      </c>
      <c r="I984" s="13">
        <f t="shared" si="87"/>
        <v>0.99992950720134488</v>
      </c>
      <c r="J984" s="15">
        <f t="shared" si="91"/>
        <v>0.98801431274143425</v>
      </c>
      <c r="L984" s="15">
        <f t="shared" si="88"/>
        <v>9.5600000000992758</v>
      </c>
      <c r="M984" s="15" t="str">
        <f t="shared" si="89"/>
        <v>Passed</v>
      </c>
    </row>
    <row r="985" spans="1:13" x14ac:dyDescent="0.25">
      <c r="A985" s="11">
        <v>0</v>
      </c>
      <c r="B985" s="12">
        <v>1</v>
      </c>
      <c r="C985" s="12">
        <v>1E-10</v>
      </c>
      <c r="D985" s="12">
        <v>1</v>
      </c>
      <c r="E985" s="12">
        <v>1</v>
      </c>
      <c r="F985" s="12">
        <v>0</v>
      </c>
      <c r="G985" s="12">
        <f t="shared" si="86"/>
        <v>9.5700000000998404</v>
      </c>
      <c r="H985" s="12">
        <f t="shared" si="90"/>
        <v>9.5700000000998404</v>
      </c>
      <c r="I985" s="13">
        <f t="shared" si="87"/>
        <v>0.99993020861641102</v>
      </c>
      <c r="J985" s="15">
        <f t="shared" si="91"/>
        <v>0.98804689474423779</v>
      </c>
      <c r="L985" s="15">
        <f t="shared" si="88"/>
        <v>9.57000000009978</v>
      </c>
      <c r="M985" s="15" t="str">
        <f t="shared" si="89"/>
        <v>Passed</v>
      </c>
    </row>
    <row r="986" spans="1:13" x14ac:dyDescent="0.25">
      <c r="A986" s="11">
        <v>0</v>
      </c>
      <c r="B986" s="12">
        <v>1</v>
      </c>
      <c r="C986" s="12">
        <v>1E-10</v>
      </c>
      <c r="D986" s="12">
        <v>1</v>
      </c>
      <c r="E986" s="12">
        <v>1</v>
      </c>
      <c r="F986" s="12">
        <v>0</v>
      </c>
      <c r="G986" s="12">
        <f t="shared" si="86"/>
        <v>9.5800000000998402</v>
      </c>
      <c r="H986" s="12">
        <f t="shared" si="90"/>
        <v>9.5800000000998402</v>
      </c>
      <c r="I986" s="13">
        <f t="shared" si="87"/>
        <v>0.99993090305228061</v>
      </c>
      <c r="J986" s="15">
        <f t="shared" si="91"/>
        <v>0.98807936599231661</v>
      </c>
      <c r="L986" s="15">
        <f t="shared" si="88"/>
        <v>9.5800000000997798</v>
      </c>
      <c r="M986" s="15" t="str">
        <f t="shared" si="89"/>
        <v>Passed</v>
      </c>
    </row>
    <row r="987" spans="1:13" x14ac:dyDescent="0.25">
      <c r="A987" s="11">
        <v>0</v>
      </c>
      <c r="B987" s="12">
        <v>1</v>
      </c>
      <c r="C987" s="12">
        <v>1E-10</v>
      </c>
      <c r="D987" s="12">
        <v>1</v>
      </c>
      <c r="E987" s="12">
        <v>1</v>
      </c>
      <c r="F987" s="12">
        <v>0</v>
      </c>
      <c r="G987" s="12">
        <f t="shared" si="86"/>
        <v>9.59000000009984</v>
      </c>
      <c r="H987" s="12">
        <f t="shared" si="90"/>
        <v>9.59000000009984</v>
      </c>
      <c r="I987" s="13">
        <f t="shared" si="87"/>
        <v>0.99993159057839787</v>
      </c>
      <c r="J987" s="15">
        <f t="shared" si="91"/>
        <v>0.98811172694189742</v>
      </c>
      <c r="L987" s="15">
        <f t="shared" si="88"/>
        <v>9.5900000001001757</v>
      </c>
      <c r="M987" s="15" t="str">
        <f t="shared" si="89"/>
        <v>Passed</v>
      </c>
    </row>
    <row r="988" spans="1:13" x14ac:dyDescent="0.25">
      <c r="A988" s="11">
        <v>0</v>
      </c>
      <c r="B988" s="12">
        <v>1</v>
      </c>
      <c r="C988" s="12">
        <v>1E-10</v>
      </c>
      <c r="D988" s="12">
        <v>1</v>
      </c>
      <c r="E988" s="12">
        <v>1</v>
      </c>
      <c r="F988" s="12">
        <v>0</v>
      </c>
      <c r="G988" s="12">
        <f t="shared" si="86"/>
        <v>9.6000000000998398</v>
      </c>
      <c r="H988" s="12">
        <f t="shared" si="90"/>
        <v>9.6000000000998398</v>
      </c>
      <c r="I988" s="13">
        <f t="shared" si="87"/>
        <v>0.99993227126351591</v>
      </c>
      <c r="J988" s="15">
        <f t="shared" si="91"/>
        <v>0.98814397804698539</v>
      </c>
      <c r="L988" s="15">
        <f t="shared" si="88"/>
        <v>9.6000000000999393</v>
      </c>
      <c r="M988" s="15" t="str">
        <f t="shared" si="89"/>
        <v>Passed</v>
      </c>
    </row>
    <row r="989" spans="1:13" x14ac:dyDescent="0.25">
      <c r="A989" s="11">
        <v>0</v>
      </c>
      <c r="B989" s="12">
        <v>1</v>
      </c>
      <c r="C989" s="12">
        <v>1E-10</v>
      </c>
      <c r="D989" s="12">
        <v>1</v>
      </c>
      <c r="E989" s="12">
        <v>1</v>
      </c>
      <c r="F989" s="12">
        <v>0</v>
      </c>
      <c r="G989" s="12">
        <f t="shared" ref="G989:G1052" si="92" xml:space="preserve"> ( (H989) - F989 )/ E989</f>
        <v>9.6100000000998396</v>
      </c>
      <c r="H989" s="12">
        <f t="shared" si="90"/>
        <v>9.6100000000998396</v>
      </c>
      <c r="I989" s="13">
        <f t="shared" ref="I989:I1052" si="93" xml:space="preserve"> IF(C989 &gt; 0, ( _xlfn.GAMMA.DIST(G989, D989, E989,TRUE) ), 1 - ( _xlfn.GAMMA.DIST(G989, D989, E989,TRUE) ) )</f>
        <v>0.99993294517570386</v>
      </c>
      <c r="J989" s="15">
        <f t="shared" si="91"/>
        <v>0.98817611975937691</v>
      </c>
      <c r="L989" s="15">
        <f t="shared" ref="L989:L1052" si="94" xml:space="preserve"> E989* _xlfn.GAMMA.INV(I989, D989, E989) + F989</f>
        <v>9.6100000000994541</v>
      </c>
      <c r="M989" s="15" t="str">
        <f t="shared" ref="M989:M1052" si="95">IF(ABS(L989- H989) &lt;= (ABS(H989) * 0.01), "Passed", "Failed")</f>
        <v>Passed</v>
      </c>
    </row>
    <row r="990" spans="1:13" x14ac:dyDescent="0.25">
      <c r="A990" s="11">
        <v>0</v>
      </c>
      <c r="B990" s="12">
        <v>1</v>
      </c>
      <c r="C990" s="12">
        <v>1E-10</v>
      </c>
      <c r="D990" s="12">
        <v>1</v>
      </c>
      <c r="E990" s="12">
        <v>1</v>
      </c>
      <c r="F990" s="12">
        <v>0</v>
      </c>
      <c r="G990" s="12">
        <f t="shared" si="92"/>
        <v>9.6200000000998394</v>
      </c>
      <c r="H990" s="12">
        <f t="shared" ref="H990:H1053" si="96">H989+0.01</f>
        <v>9.6200000000998394</v>
      </c>
      <c r="I990" s="13">
        <f t="shared" si="93"/>
        <v>0.99993361238235356</v>
      </c>
      <c r="J990" s="15">
        <f t="shared" si="91"/>
        <v>0.98820815252867178</v>
      </c>
      <c r="L990" s="15">
        <f t="shared" si="94"/>
        <v>9.6200000001000596</v>
      </c>
      <c r="M990" s="15" t="str">
        <f t="shared" si="95"/>
        <v>Passed</v>
      </c>
    </row>
    <row r="991" spans="1:13" x14ac:dyDescent="0.25">
      <c r="A991" s="11">
        <v>0</v>
      </c>
      <c r="B991" s="12">
        <v>1</v>
      </c>
      <c r="C991" s="12">
        <v>1E-10</v>
      </c>
      <c r="D991" s="12">
        <v>1</v>
      </c>
      <c r="E991" s="12">
        <v>1</v>
      </c>
      <c r="F991" s="12">
        <v>0</v>
      </c>
      <c r="G991" s="12">
        <f t="shared" si="92"/>
        <v>9.6300000000998391</v>
      </c>
      <c r="H991" s="12">
        <f t="shared" si="96"/>
        <v>9.6300000000998391</v>
      </c>
      <c r="I991" s="13">
        <f t="shared" si="93"/>
        <v>0.99993427295018611</v>
      </c>
      <c r="J991" s="15">
        <f t="shared" si="91"/>
        <v>0.98824007680228565</v>
      </c>
      <c r="L991" s="15">
        <f t="shared" si="94"/>
        <v>9.6300000000995389</v>
      </c>
      <c r="M991" s="15" t="str">
        <f t="shared" si="95"/>
        <v>Passed</v>
      </c>
    </row>
    <row r="992" spans="1:13" x14ac:dyDescent="0.25">
      <c r="A992" s="11">
        <v>0</v>
      </c>
      <c r="B992" s="12">
        <v>1</v>
      </c>
      <c r="C992" s="12">
        <v>1E-10</v>
      </c>
      <c r="D992" s="12">
        <v>1</v>
      </c>
      <c r="E992" s="12">
        <v>1</v>
      </c>
      <c r="F992" s="12">
        <v>0</v>
      </c>
      <c r="G992" s="12">
        <f t="shared" si="92"/>
        <v>9.6400000000998389</v>
      </c>
      <c r="H992" s="12">
        <f t="shared" si="96"/>
        <v>9.6400000000998389</v>
      </c>
      <c r="I992" s="13">
        <f t="shared" si="93"/>
        <v>0.99993492694525898</v>
      </c>
      <c r="J992" s="15">
        <f t="shared" si="91"/>
        <v>0.98827189302546226</v>
      </c>
      <c r="L992" s="15">
        <f t="shared" si="94"/>
        <v>9.6400000001003008</v>
      </c>
      <c r="M992" s="15" t="str">
        <f t="shared" si="95"/>
        <v>Passed</v>
      </c>
    </row>
    <row r="993" spans="1:13" x14ac:dyDescent="0.25">
      <c r="A993" s="11">
        <v>0</v>
      </c>
      <c r="B993" s="12">
        <v>1</v>
      </c>
      <c r="C993" s="12">
        <v>1E-10</v>
      </c>
      <c r="D993" s="12">
        <v>1</v>
      </c>
      <c r="E993" s="12">
        <v>1</v>
      </c>
      <c r="F993" s="12">
        <v>0</v>
      </c>
      <c r="G993" s="12">
        <f t="shared" si="92"/>
        <v>9.6500000000998387</v>
      </c>
      <c r="H993" s="12">
        <f t="shared" si="96"/>
        <v>9.6500000000998387</v>
      </c>
      <c r="I993" s="13">
        <f t="shared" si="93"/>
        <v>0.9999355744329721</v>
      </c>
      <c r="J993" s="15">
        <f t="shared" si="91"/>
        <v>0.98830360164128594</v>
      </c>
      <c r="L993" s="15">
        <f t="shared" si="94"/>
        <v>9.6500000001001425</v>
      </c>
      <c r="M993" s="15" t="str">
        <f t="shared" si="95"/>
        <v>Passed</v>
      </c>
    </row>
    <row r="994" spans="1:13" x14ac:dyDescent="0.25">
      <c r="A994" s="11">
        <v>0</v>
      </c>
      <c r="B994" s="12">
        <v>1</v>
      </c>
      <c r="C994" s="12">
        <v>1E-10</v>
      </c>
      <c r="D994" s="12">
        <v>1</v>
      </c>
      <c r="E994" s="12">
        <v>1</v>
      </c>
      <c r="F994" s="12">
        <v>0</v>
      </c>
      <c r="G994" s="12">
        <f t="shared" si="92"/>
        <v>9.6600000000998385</v>
      </c>
      <c r="H994" s="12">
        <f t="shared" si="96"/>
        <v>9.6600000000998385</v>
      </c>
      <c r="I994" s="13">
        <f t="shared" si="93"/>
        <v>0.99993621547807476</v>
      </c>
      <c r="J994" s="15">
        <f t="shared" si="91"/>
        <v>0.98833520309069345</v>
      </c>
      <c r="L994" s="15">
        <f t="shared" si="94"/>
        <v>9.6600000000991315</v>
      </c>
      <c r="M994" s="15" t="str">
        <f t="shared" si="95"/>
        <v>Passed</v>
      </c>
    </row>
    <row r="995" spans="1:13" x14ac:dyDescent="0.25">
      <c r="A995" s="11">
        <v>0</v>
      </c>
      <c r="B995" s="12">
        <v>1</v>
      </c>
      <c r="C995" s="12">
        <v>1E-10</v>
      </c>
      <c r="D995" s="12">
        <v>1</v>
      </c>
      <c r="E995" s="12">
        <v>1</v>
      </c>
      <c r="F995" s="12">
        <v>0</v>
      </c>
      <c r="G995" s="12">
        <f t="shared" si="92"/>
        <v>9.6700000000998383</v>
      </c>
      <c r="H995" s="12">
        <f t="shared" si="96"/>
        <v>9.6700000000998383</v>
      </c>
      <c r="I995" s="13">
        <f t="shared" si="93"/>
        <v>0.99993685014467215</v>
      </c>
      <c r="J995" s="15">
        <f t="shared" si="91"/>
        <v>0.98836669781248621</v>
      </c>
      <c r="L995" s="15">
        <f t="shared" si="94"/>
        <v>9.6700000000991597</v>
      </c>
      <c r="M995" s="15" t="str">
        <f t="shared" si="95"/>
        <v>Passed</v>
      </c>
    </row>
    <row r="996" spans="1:13" x14ac:dyDescent="0.25">
      <c r="A996" s="11">
        <v>0</v>
      </c>
      <c r="B996" s="12">
        <v>1</v>
      </c>
      <c r="C996" s="12">
        <v>1E-10</v>
      </c>
      <c r="D996" s="12">
        <v>1</v>
      </c>
      <c r="E996" s="12">
        <v>1</v>
      </c>
      <c r="F996" s="12">
        <v>0</v>
      </c>
      <c r="G996" s="12">
        <f t="shared" si="92"/>
        <v>9.6800000000998381</v>
      </c>
      <c r="H996" s="12">
        <f t="shared" si="96"/>
        <v>9.6800000000998381</v>
      </c>
      <c r="I996" s="13">
        <f t="shared" si="93"/>
        <v>0.99993747849623138</v>
      </c>
      <c r="J996" s="15">
        <f t="shared" si="91"/>
        <v>0.98839808624334224</v>
      </c>
      <c r="L996" s="15">
        <f t="shared" si="94"/>
        <v>9.6800000000991702</v>
      </c>
      <c r="M996" s="15" t="str">
        <f t="shared" si="95"/>
        <v>Passed</v>
      </c>
    </row>
    <row r="997" spans="1:13" x14ac:dyDescent="0.25">
      <c r="A997" s="11">
        <v>0</v>
      </c>
      <c r="B997" s="12">
        <v>1</v>
      </c>
      <c r="C997" s="12">
        <v>1E-10</v>
      </c>
      <c r="D997" s="12">
        <v>1</v>
      </c>
      <c r="E997" s="12">
        <v>1</v>
      </c>
      <c r="F997" s="12">
        <v>0</v>
      </c>
      <c r="G997" s="12">
        <f t="shared" si="92"/>
        <v>9.6900000000998379</v>
      </c>
      <c r="H997" s="12">
        <f t="shared" si="96"/>
        <v>9.6900000000998379</v>
      </c>
      <c r="I997" s="13">
        <f t="shared" si="93"/>
        <v>0.99993810059558819</v>
      </c>
      <c r="J997" s="15">
        <f t="shared" si="91"/>
        <v>0.98842936881782772</v>
      </c>
      <c r="L997" s="15">
        <f t="shared" si="94"/>
        <v>9.690000000100083</v>
      </c>
      <c r="M997" s="15" t="str">
        <f t="shared" si="95"/>
        <v>Passed</v>
      </c>
    </row>
    <row r="998" spans="1:13" x14ac:dyDescent="0.25">
      <c r="A998" s="11">
        <v>0</v>
      </c>
      <c r="B998" s="12">
        <v>1</v>
      </c>
      <c r="C998" s="12">
        <v>1E-10</v>
      </c>
      <c r="D998" s="12">
        <v>1</v>
      </c>
      <c r="E998" s="12">
        <v>1</v>
      </c>
      <c r="F998" s="12">
        <v>0</v>
      </c>
      <c r="G998" s="12">
        <f t="shared" si="92"/>
        <v>9.7000000000998376</v>
      </c>
      <c r="H998" s="12">
        <f t="shared" si="96"/>
        <v>9.7000000000998376</v>
      </c>
      <c r="I998" s="13">
        <f t="shared" si="93"/>
        <v>0.99993871650495292</v>
      </c>
      <c r="J998" s="15">
        <f t="shared" si="91"/>
        <v>0.9884605459684096</v>
      </c>
      <c r="L998" s="15">
        <f t="shared" si="94"/>
        <v>9.7000000001001929</v>
      </c>
      <c r="M998" s="15" t="str">
        <f t="shared" si="95"/>
        <v>Passed</v>
      </c>
    </row>
    <row r="999" spans="1:13" x14ac:dyDescent="0.25">
      <c r="A999" s="11">
        <v>0</v>
      </c>
      <c r="B999" s="12">
        <v>1</v>
      </c>
      <c r="C999" s="12">
        <v>1E-10</v>
      </c>
      <c r="D999" s="12">
        <v>1</v>
      </c>
      <c r="E999" s="12">
        <v>1</v>
      </c>
      <c r="F999" s="12">
        <v>0</v>
      </c>
      <c r="G999" s="12">
        <f t="shared" si="92"/>
        <v>9.7100000000998374</v>
      </c>
      <c r="H999" s="12">
        <f t="shared" si="96"/>
        <v>9.7100000000998374</v>
      </c>
      <c r="I999" s="13">
        <f t="shared" si="93"/>
        <v>0.99993932628591709</v>
      </c>
      <c r="J999" s="15">
        <f t="shared" si="91"/>
        <v>0.9884916181254666</v>
      </c>
      <c r="L999" s="15">
        <f t="shared" si="94"/>
        <v>9.7100000001004645</v>
      </c>
      <c r="M999" s="15" t="str">
        <f t="shared" si="95"/>
        <v>Passed</v>
      </c>
    </row>
    <row r="1000" spans="1:13" x14ac:dyDescent="0.25">
      <c r="A1000" s="11">
        <v>0</v>
      </c>
      <c r="B1000" s="12">
        <v>1</v>
      </c>
      <c r="C1000" s="12">
        <v>1E-10</v>
      </c>
      <c r="D1000" s="12">
        <v>1</v>
      </c>
      <c r="E1000" s="12">
        <v>1</v>
      </c>
      <c r="F1000" s="12">
        <v>0</v>
      </c>
      <c r="G1000" s="12">
        <f t="shared" si="92"/>
        <v>9.7200000000998372</v>
      </c>
      <c r="H1000" s="12">
        <f t="shared" si="96"/>
        <v>9.7200000000998372</v>
      </c>
      <c r="I1000" s="13">
        <f t="shared" si="93"/>
        <v>0.99993992999945924</v>
      </c>
      <c r="J1000" s="15">
        <f t="shared" si="91"/>
        <v>0.98852258571730134</v>
      </c>
      <c r="L1000" s="15">
        <f t="shared" si="94"/>
        <v>9.7200000001000859</v>
      </c>
      <c r="M1000" s="15" t="str">
        <f t="shared" si="95"/>
        <v>Passed</v>
      </c>
    </row>
    <row r="1001" spans="1:13" x14ac:dyDescent="0.25">
      <c r="A1001" s="11">
        <v>0</v>
      </c>
      <c r="B1001" s="12">
        <v>1</v>
      </c>
      <c r="C1001" s="12">
        <v>1E-10</v>
      </c>
      <c r="D1001" s="12">
        <v>1</v>
      </c>
      <c r="E1001" s="12">
        <v>1</v>
      </c>
      <c r="F1001" s="12">
        <v>0</v>
      </c>
      <c r="G1001" s="12">
        <f t="shared" si="92"/>
        <v>9.730000000099837</v>
      </c>
      <c r="H1001" s="12">
        <f t="shared" si="96"/>
        <v>9.730000000099837</v>
      </c>
      <c r="I1001" s="13">
        <f t="shared" si="93"/>
        <v>0.99994052770595132</v>
      </c>
      <c r="J1001" s="15">
        <f t="shared" si="91"/>
        <v>0.98855344917015153</v>
      </c>
      <c r="L1001" s="15">
        <f t="shared" si="94"/>
        <v>9.7300000001002545</v>
      </c>
      <c r="M1001" s="15" t="str">
        <f t="shared" si="95"/>
        <v>Passed</v>
      </c>
    </row>
    <row r="1002" spans="1:13" x14ac:dyDescent="0.25">
      <c r="A1002" s="11">
        <v>0</v>
      </c>
      <c r="B1002" s="12">
        <v>1</v>
      </c>
      <c r="C1002" s="12">
        <v>1E-10</v>
      </c>
      <c r="D1002" s="12">
        <v>1</v>
      </c>
      <c r="E1002" s="12">
        <v>1</v>
      </c>
      <c r="F1002" s="12">
        <v>0</v>
      </c>
      <c r="G1002" s="12">
        <f t="shared" si="92"/>
        <v>9.7400000000998368</v>
      </c>
      <c r="H1002" s="12">
        <f t="shared" si="96"/>
        <v>9.7400000000998368</v>
      </c>
      <c r="I1002" s="13">
        <f t="shared" si="93"/>
        <v>0.9999411194651644</v>
      </c>
      <c r="J1002" s="15">
        <f t="shared" si="91"/>
        <v>0.98858420890820198</v>
      </c>
      <c r="L1002" s="15">
        <f t="shared" si="94"/>
        <v>9.7400000000997924</v>
      </c>
      <c r="M1002" s="15" t="str">
        <f t="shared" si="95"/>
        <v>Passed</v>
      </c>
    </row>
    <row r="1003" spans="1:13" x14ac:dyDescent="0.25">
      <c r="A1003" s="11">
        <v>0</v>
      </c>
      <c r="B1003" s="12">
        <v>1</v>
      </c>
      <c r="C1003" s="12">
        <v>1E-10</v>
      </c>
      <c r="D1003" s="12">
        <v>1</v>
      </c>
      <c r="E1003" s="12">
        <v>1</v>
      </c>
      <c r="F1003" s="12">
        <v>0</v>
      </c>
      <c r="G1003" s="12">
        <f t="shared" si="92"/>
        <v>9.7500000000998366</v>
      </c>
      <c r="H1003" s="12">
        <f t="shared" si="96"/>
        <v>9.7500000000998366</v>
      </c>
      <c r="I1003" s="13">
        <f t="shared" si="93"/>
        <v>0.99994170533627491</v>
      </c>
      <c r="J1003" s="15">
        <f t="shared" si="91"/>
        <v>0.98861486535359577</v>
      </c>
      <c r="L1003" s="15">
        <f t="shared" si="94"/>
        <v>9.7500000000991456</v>
      </c>
      <c r="M1003" s="15" t="str">
        <f t="shared" si="95"/>
        <v>Passed</v>
      </c>
    </row>
    <row r="1004" spans="1:13" x14ac:dyDescent="0.25">
      <c r="A1004" s="11">
        <v>0</v>
      </c>
      <c r="B1004" s="12">
        <v>1</v>
      </c>
      <c r="C1004" s="12">
        <v>1E-10</v>
      </c>
      <c r="D1004" s="12">
        <v>1</v>
      </c>
      <c r="E1004" s="12">
        <v>1</v>
      </c>
      <c r="F1004" s="12">
        <v>0</v>
      </c>
      <c r="G1004" s="12">
        <f t="shared" si="92"/>
        <v>9.7600000000998364</v>
      </c>
      <c r="H1004" s="12">
        <f t="shared" si="96"/>
        <v>9.7600000000998364</v>
      </c>
      <c r="I1004" s="13">
        <f t="shared" si="93"/>
        <v>0.99994228537787055</v>
      </c>
      <c r="J1004" s="15">
        <f t="shared" si="91"/>
        <v>0.98864541892644575</v>
      </c>
      <c r="L1004" s="15">
        <f t="shared" si="94"/>
        <v>9.7600000000998843</v>
      </c>
      <c r="M1004" s="15" t="str">
        <f t="shared" si="95"/>
        <v>Passed</v>
      </c>
    </row>
    <row r="1005" spans="1:13" x14ac:dyDescent="0.25">
      <c r="A1005" s="11">
        <v>0</v>
      </c>
      <c r="B1005" s="12">
        <v>1</v>
      </c>
      <c r="C1005" s="12">
        <v>1E-10</v>
      </c>
      <c r="D1005" s="12">
        <v>1</v>
      </c>
      <c r="E1005" s="12">
        <v>1</v>
      </c>
      <c r="F1005" s="12">
        <v>0</v>
      </c>
      <c r="G1005" s="12">
        <f t="shared" si="92"/>
        <v>9.7700000000998362</v>
      </c>
      <c r="H1005" s="12">
        <f t="shared" si="96"/>
        <v>9.7700000000998362</v>
      </c>
      <c r="I1005" s="13">
        <f t="shared" si="93"/>
        <v>0.99994285964795582</v>
      </c>
      <c r="J1005" s="15">
        <f t="shared" ref="J1005:J1068" si="97">_xlfn.LOGNORM.DIST(H1005, 0, 1, TRUE)</f>
        <v>0.98867587004484558</v>
      </c>
      <c r="L1005" s="15">
        <f t="shared" si="94"/>
        <v>9.7700000000993761</v>
      </c>
      <c r="M1005" s="15" t="str">
        <f t="shared" si="95"/>
        <v>Passed</v>
      </c>
    </row>
    <row r="1006" spans="1:13" x14ac:dyDescent="0.25">
      <c r="A1006" s="11">
        <v>0</v>
      </c>
      <c r="B1006" s="12">
        <v>1</v>
      </c>
      <c r="C1006" s="12">
        <v>1E-10</v>
      </c>
      <c r="D1006" s="12">
        <v>1</v>
      </c>
      <c r="E1006" s="12">
        <v>1</v>
      </c>
      <c r="F1006" s="12">
        <v>0</v>
      </c>
      <c r="G1006" s="12">
        <f t="shared" si="92"/>
        <v>9.7800000000998359</v>
      </c>
      <c r="H1006" s="12">
        <f t="shared" si="96"/>
        <v>9.7800000000998359</v>
      </c>
      <c r="I1006" s="13">
        <f t="shared" si="93"/>
        <v>0.99994342820395832</v>
      </c>
      <c r="J1006" s="15">
        <f t="shared" si="97"/>
        <v>0.98870621912488144</v>
      </c>
      <c r="L1006" s="15">
        <f t="shared" si="94"/>
        <v>9.7800000000999017</v>
      </c>
      <c r="M1006" s="15" t="str">
        <f t="shared" si="95"/>
        <v>Passed</v>
      </c>
    </row>
    <row r="1007" spans="1:13" x14ac:dyDescent="0.25">
      <c r="A1007" s="11">
        <v>0</v>
      </c>
      <c r="B1007" s="12">
        <v>1</v>
      </c>
      <c r="C1007" s="12">
        <v>1E-10</v>
      </c>
      <c r="D1007" s="12">
        <v>1</v>
      </c>
      <c r="E1007" s="12">
        <v>1</v>
      </c>
      <c r="F1007" s="12">
        <v>0</v>
      </c>
      <c r="G1007" s="12">
        <f t="shared" si="92"/>
        <v>9.7900000000998357</v>
      </c>
      <c r="H1007" s="12">
        <f t="shared" si="96"/>
        <v>9.7900000000998357</v>
      </c>
      <c r="I1007" s="13">
        <f t="shared" si="93"/>
        <v>0.99994399110273402</v>
      </c>
      <c r="J1007" s="15">
        <f t="shared" si="97"/>
        <v>0.98873646658064285</v>
      </c>
      <c r="L1007" s="15">
        <f t="shared" si="94"/>
        <v>9.790000000099532</v>
      </c>
      <c r="M1007" s="15" t="str">
        <f t="shared" si="95"/>
        <v>Passed</v>
      </c>
    </row>
    <row r="1008" spans="1:13" x14ac:dyDescent="0.25">
      <c r="A1008" s="11">
        <v>0</v>
      </c>
      <c r="B1008" s="12">
        <v>1</v>
      </c>
      <c r="C1008" s="12">
        <v>1E-10</v>
      </c>
      <c r="D1008" s="12">
        <v>1</v>
      </c>
      <c r="E1008" s="12">
        <v>1</v>
      </c>
      <c r="F1008" s="12">
        <v>0</v>
      </c>
      <c r="G1008" s="12">
        <f t="shared" si="92"/>
        <v>9.8000000000998355</v>
      </c>
      <c r="H1008" s="12">
        <f t="shared" si="96"/>
        <v>9.8000000000998355</v>
      </c>
      <c r="I1008" s="13">
        <f t="shared" si="93"/>
        <v>0.99994454840057334</v>
      </c>
      <c r="J1008" s="15">
        <f t="shared" si="97"/>
        <v>0.98876661282423384</v>
      </c>
      <c r="L1008" s="15">
        <f t="shared" si="94"/>
        <v>9.8000000000995087</v>
      </c>
      <c r="M1008" s="15" t="str">
        <f t="shared" si="95"/>
        <v>Passed</v>
      </c>
    </row>
    <row r="1009" spans="1:13" x14ac:dyDescent="0.25">
      <c r="A1009" s="11">
        <v>0</v>
      </c>
      <c r="B1009" s="12">
        <v>1</v>
      </c>
      <c r="C1009" s="12">
        <v>1E-10</v>
      </c>
      <c r="D1009" s="12">
        <v>1</v>
      </c>
      <c r="E1009" s="12">
        <v>1</v>
      </c>
      <c r="F1009" s="12">
        <v>0</v>
      </c>
      <c r="G1009" s="12">
        <f t="shared" si="92"/>
        <v>9.8100000000998353</v>
      </c>
      <c r="H1009" s="12">
        <f t="shared" si="96"/>
        <v>9.8100000000998353</v>
      </c>
      <c r="I1009" s="13">
        <f t="shared" si="93"/>
        <v>0.99994510015320648</v>
      </c>
      <c r="J1009" s="15">
        <f t="shared" si="97"/>
        <v>0.98879665826578389</v>
      </c>
      <c r="L1009" s="15">
        <f t="shared" si="94"/>
        <v>9.810000000098924</v>
      </c>
      <c r="M1009" s="15" t="str">
        <f t="shared" si="95"/>
        <v>Passed</v>
      </c>
    </row>
    <row r="1010" spans="1:13" x14ac:dyDescent="0.25">
      <c r="A1010" s="11">
        <v>0</v>
      </c>
      <c r="B1010" s="12">
        <v>1</v>
      </c>
      <c r="C1010" s="12">
        <v>1E-10</v>
      </c>
      <c r="D1010" s="12">
        <v>1</v>
      </c>
      <c r="E1010" s="12">
        <v>1</v>
      </c>
      <c r="F1010" s="12">
        <v>0</v>
      </c>
      <c r="G1010" s="12">
        <f t="shared" si="92"/>
        <v>9.8200000000998351</v>
      </c>
      <c r="H1010" s="12">
        <f t="shared" si="96"/>
        <v>9.8200000000998351</v>
      </c>
      <c r="I1010" s="13">
        <f t="shared" si="93"/>
        <v>0.9999456464158093</v>
      </c>
      <c r="J1010" s="15">
        <f t="shared" si="97"/>
        <v>0.98882660331345917</v>
      </c>
      <c r="L1010" s="15">
        <f t="shared" si="94"/>
        <v>9.8200000001003556</v>
      </c>
      <c r="M1010" s="15" t="str">
        <f t="shared" si="95"/>
        <v>Passed</v>
      </c>
    </row>
    <row r="1011" spans="1:13" x14ac:dyDescent="0.25">
      <c r="A1011" s="11">
        <v>0</v>
      </c>
      <c r="B1011" s="12">
        <v>1</v>
      </c>
      <c r="C1011" s="12">
        <v>1E-10</v>
      </c>
      <c r="D1011" s="12">
        <v>1</v>
      </c>
      <c r="E1011" s="12">
        <v>1</v>
      </c>
      <c r="F1011" s="12">
        <v>0</v>
      </c>
      <c r="G1011" s="12">
        <f t="shared" si="92"/>
        <v>9.8300000000998349</v>
      </c>
      <c r="H1011" s="12">
        <f t="shared" si="96"/>
        <v>9.8300000000998349</v>
      </c>
      <c r="I1011" s="13">
        <f t="shared" si="93"/>
        <v>0.99994618724300832</v>
      </c>
      <c r="J1011" s="15">
        <f t="shared" si="97"/>
        <v>0.9888564483734732</v>
      </c>
      <c r="L1011" s="15">
        <f t="shared" si="94"/>
        <v>9.8300000001003323</v>
      </c>
      <c r="M1011" s="15" t="str">
        <f t="shared" si="95"/>
        <v>Passed</v>
      </c>
    </row>
    <row r="1012" spans="1:13" x14ac:dyDescent="0.25">
      <c r="A1012" s="11">
        <v>0</v>
      </c>
      <c r="B1012" s="12">
        <v>1</v>
      </c>
      <c r="C1012" s="12">
        <v>1E-10</v>
      </c>
      <c r="D1012" s="12">
        <v>1</v>
      </c>
      <c r="E1012" s="12">
        <v>1</v>
      </c>
      <c r="F1012" s="12">
        <v>0</v>
      </c>
      <c r="G1012" s="12">
        <f t="shared" si="92"/>
        <v>9.8400000000998347</v>
      </c>
      <c r="H1012" s="12">
        <f t="shared" si="96"/>
        <v>9.8400000000998347</v>
      </c>
      <c r="I1012" s="13">
        <f t="shared" si="93"/>
        <v>0.99994672268888674</v>
      </c>
      <c r="J1012" s="15">
        <f t="shared" si="97"/>
        <v>0.98888619385009757</v>
      </c>
      <c r="L1012" s="15">
        <f t="shared" si="94"/>
        <v>9.8400000000990318</v>
      </c>
      <c r="M1012" s="15" t="str">
        <f t="shared" si="95"/>
        <v>Passed</v>
      </c>
    </row>
    <row r="1013" spans="1:13" x14ac:dyDescent="0.25">
      <c r="A1013" s="11">
        <v>0</v>
      </c>
      <c r="B1013" s="12">
        <v>1</v>
      </c>
      <c r="C1013" s="12">
        <v>1E-10</v>
      </c>
      <c r="D1013" s="12">
        <v>1</v>
      </c>
      <c r="E1013" s="12">
        <v>1</v>
      </c>
      <c r="F1013" s="12">
        <v>0</v>
      </c>
      <c r="G1013" s="12">
        <f t="shared" si="92"/>
        <v>9.8500000000998345</v>
      </c>
      <c r="H1013" s="12">
        <f t="shared" si="96"/>
        <v>9.8500000000998345</v>
      </c>
      <c r="I1013" s="13">
        <f t="shared" si="93"/>
        <v>0.99994725280698971</v>
      </c>
      <c r="J1013" s="15">
        <f t="shared" si="97"/>
        <v>0.98891584014567313</v>
      </c>
      <c r="L1013" s="15">
        <f t="shared" si="94"/>
        <v>9.8500000000989587</v>
      </c>
      <c r="M1013" s="15" t="str">
        <f t="shared" si="95"/>
        <v>Passed</v>
      </c>
    </row>
    <row r="1014" spans="1:13" x14ac:dyDescent="0.25">
      <c r="A1014" s="11">
        <v>0</v>
      </c>
      <c r="B1014" s="12">
        <v>1</v>
      </c>
      <c r="C1014" s="12">
        <v>1E-10</v>
      </c>
      <c r="D1014" s="12">
        <v>1</v>
      </c>
      <c r="E1014" s="12">
        <v>1</v>
      </c>
      <c r="F1014" s="12">
        <v>0</v>
      </c>
      <c r="G1014" s="12">
        <f t="shared" si="92"/>
        <v>9.8600000000998342</v>
      </c>
      <c r="H1014" s="12">
        <f t="shared" si="96"/>
        <v>9.8600000000998342</v>
      </c>
      <c r="I1014" s="13">
        <f t="shared" si="93"/>
        <v>0.99994777765032949</v>
      </c>
      <c r="J1014" s="15">
        <f t="shared" si="97"/>
        <v>0.98894538766062023</v>
      </c>
      <c r="L1014" s="15">
        <f t="shared" si="94"/>
        <v>9.8600000001003263</v>
      </c>
      <c r="M1014" s="15" t="str">
        <f t="shared" si="95"/>
        <v>Passed</v>
      </c>
    </row>
    <row r="1015" spans="1:13" x14ac:dyDescent="0.25">
      <c r="A1015" s="11">
        <v>0</v>
      </c>
      <c r="B1015" s="12">
        <v>1</v>
      </c>
      <c r="C1015" s="12">
        <v>1E-10</v>
      </c>
      <c r="D1015" s="12">
        <v>1</v>
      </c>
      <c r="E1015" s="12">
        <v>1</v>
      </c>
      <c r="F1015" s="12">
        <v>0</v>
      </c>
      <c r="G1015" s="12">
        <f t="shared" si="92"/>
        <v>9.870000000099834</v>
      </c>
      <c r="H1015" s="12">
        <f t="shared" si="96"/>
        <v>9.870000000099834</v>
      </c>
      <c r="I1015" s="13">
        <f t="shared" si="93"/>
        <v>0.99994829727139067</v>
      </c>
      <c r="J1015" s="15">
        <f t="shared" si="97"/>
        <v>0.98897483679344933</v>
      </c>
      <c r="L1015" s="15">
        <f t="shared" si="94"/>
        <v>9.8700000000993313</v>
      </c>
      <c r="M1015" s="15" t="str">
        <f t="shared" si="95"/>
        <v>Passed</v>
      </c>
    </row>
    <row r="1016" spans="1:13" x14ac:dyDescent="0.25">
      <c r="A1016" s="11">
        <v>0</v>
      </c>
      <c r="B1016" s="12">
        <v>1</v>
      </c>
      <c r="C1016" s="12">
        <v>1E-10</v>
      </c>
      <c r="D1016" s="12">
        <v>1</v>
      </c>
      <c r="E1016" s="12">
        <v>1</v>
      </c>
      <c r="F1016" s="12">
        <v>0</v>
      </c>
      <c r="G1016" s="12">
        <f t="shared" si="92"/>
        <v>9.8800000000998338</v>
      </c>
      <c r="H1016" s="12">
        <f t="shared" si="96"/>
        <v>9.8800000000998338</v>
      </c>
      <c r="I1016" s="13">
        <f t="shared" si="93"/>
        <v>0.99994881172213601</v>
      </c>
      <c r="J1016" s="15">
        <f t="shared" si="97"/>
        <v>0.98900418794077205</v>
      </c>
      <c r="L1016" s="15">
        <f t="shared" si="94"/>
        <v>9.8800000001003561</v>
      </c>
      <c r="M1016" s="15" t="str">
        <f t="shared" si="95"/>
        <v>Passed</v>
      </c>
    </row>
    <row r="1017" spans="1:13" x14ac:dyDescent="0.25">
      <c r="A1017" s="11">
        <v>0</v>
      </c>
      <c r="B1017" s="12">
        <v>1</v>
      </c>
      <c r="C1017" s="12">
        <v>1E-10</v>
      </c>
      <c r="D1017" s="12">
        <v>1</v>
      </c>
      <c r="E1017" s="12">
        <v>1</v>
      </c>
      <c r="F1017" s="12">
        <v>0</v>
      </c>
      <c r="G1017" s="12">
        <f t="shared" si="92"/>
        <v>9.8900000000998336</v>
      </c>
      <c r="H1017" s="12">
        <f t="shared" si="96"/>
        <v>9.8900000000998336</v>
      </c>
      <c r="I1017" s="13">
        <f t="shared" si="93"/>
        <v>0.9999493210540108</v>
      </c>
      <c r="J1017" s="15">
        <f t="shared" si="97"/>
        <v>0.98903344149731098</v>
      </c>
      <c r="L1017" s="15">
        <f t="shared" si="94"/>
        <v>9.8900000000993078</v>
      </c>
      <c r="M1017" s="15" t="str">
        <f t="shared" si="95"/>
        <v>Passed</v>
      </c>
    </row>
    <row r="1018" spans="1:13" x14ac:dyDescent="0.25">
      <c r="A1018" s="11">
        <v>0</v>
      </c>
      <c r="B1018" s="12">
        <v>1</v>
      </c>
      <c r="C1018" s="12">
        <v>1E-10</v>
      </c>
      <c r="D1018" s="12">
        <v>1</v>
      </c>
      <c r="E1018" s="12">
        <v>1</v>
      </c>
      <c r="F1018" s="12">
        <v>0</v>
      </c>
      <c r="G1018" s="12">
        <f t="shared" si="92"/>
        <v>9.9000000000998334</v>
      </c>
      <c r="H1018" s="12">
        <f t="shared" si="96"/>
        <v>9.9000000000998334</v>
      </c>
      <c r="I1018" s="13">
        <f t="shared" si="93"/>
        <v>0.99994982531794885</v>
      </c>
      <c r="J1018" s="15">
        <f t="shared" si="97"/>
        <v>0.98906259785591066</v>
      </c>
      <c r="L1018" s="15">
        <f t="shared" si="94"/>
        <v>9.9000000001001212</v>
      </c>
      <c r="M1018" s="15" t="str">
        <f t="shared" si="95"/>
        <v>Passed</v>
      </c>
    </row>
    <row r="1019" spans="1:13" x14ac:dyDescent="0.25">
      <c r="A1019" s="11">
        <v>0</v>
      </c>
      <c r="B1019" s="12">
        <v>1</v>
      </c>
      <c r="C1019" s="12">
        <v>1E-10</v>
      </c>
      <c r="D1019" s="12">
        <v>1</v>
      </c>
      <c r="E1019" s="12">
        <v>1</v>
      </c>
      <c r="F1019" s="12">
        <v>0</v>
      </c>
      <c r="G1019" s="12">
        <f t="shared" si="92"/>
        <v>9.9100000000998332</v>
      </c>
      <c r="H1019" s="12">
        <f t="shared" si="96"/>
        <v>9.9100000000998332</v>
      </c>
      <c r="I1019" s="13">
        <f t="shared" si="93"/>
        <v>0.99995032456437682</v>
      </c>
      <c r="J1019" s="15">
        <f t="shared" si="97"/>
        <v>0.98909165740754745</v>
      </c>
      <c r="L1019" s="15">
        <f t="shared" si="94"/>
        <v>9.9100000000998136</v>
      </c>
      <c r="M1019" s="15" t="str">
        <f t="shared" si="95"/>
        <v>Passed</v>
      </c>
    </row>
    <row r="1020" spans="1:13" x14ac:dyDescent="0.25">
      <c r="A1020" s="11">
        <v>0</v>
      </c>
      <c r="B1020" s="12">
        <v>1</v>
      </c>
      <c r="C1020" s="12">
        <v>1E-10</v>
      </c>
      <c r="D1020" s="12">
        <v>1</v>
      </c>
      <c r="E1020" s="12">
        <v>1</v>
      </c>
      <c r="F1020" s="12">
        <v>0</v>
      </c>
      <c r="G1020" s="12">
        <f t="shared" si="92"/>
        <v>9.920000000099833</v>
      </c>
      <c r="H1020" s="12">
        <f t="shared" si="96"/>
        <v>9.920000000099833</v>
      </c>
      <c r="I1020" s="13">
        <f t="shared" si="93"/>
        <v>0.9999508188432199</v>
      </c>
      <c r="J1020" s="15">
        <f t="shared" si="97"/>
        <v>0.98912062054134042</v>
      </c>
      <c r="L1020" s="15">
        <f t="shared" si="94"/>
        <v>9.9200000001007123</v>
      </c>
      <c r="M1020" s="15" t="str">
        <f t="shared" si="95"/>
        <v>Passed</v>
      </c>
    </row>
    <row r="1021" spans="1:13" x14ac:dyDescent="0.25">
      <c r="A1021" s="11">
        <v>0</v>
      </c>
      <c r="B1021" s="12">
        <v>1</v>
      </c>
      <c r="C1021" s="12">
        <v>1E-10</v>
      </c>
      <c r="D1021" s="12">
        <v>1</v>
      </c>
      <c r="E1021" s="12">
        <v>1</v>
      </c>
      <c r="F1021" s="12">
        <v>0</v>
      </c>
      <c r="G1021" s="12">
        <f t="shared" si="92"/>
        <v>9.9300000000998327</v>
      </c>
      <c r="H1021" s="12">
        <f t="shared" si="96"/>
        <v>9.9300000000998327</v>
      </c>
      <c r="I1021" s="13">
        <f t="shared" si="93"/>
        <v>0.99995130820390621</v>
      </c>
      <c r="J1021" s="15">
        <f t="shared" si="97"/>
        <v>0.9891494876445609</v>
      </c>
      <c r="L1021" s="15">
        <f t="shared" si="94"/>
        <v>9.9300000000994046</v>
      </c>
      <c r="M1021" s="15" t="str">
        <f t="shared" si="95"/>
        <v>Passed</v>
      </c>
    </row>
    <row r="1022" spans="1:13" x14ac:dyDescent="0.25">
      <c r="A1022" s="11">
        <v>0</v>
      </c>
      <c r="B1022" s="12">
        <v>1</v>
      </c>
      <c r="C1022" s="12">
        <v>1E-10</v>
      </c>
      <c r="D1022" s="12">
        <v>1</v>
      </c>
      <c r="E1022" s="12">
        <v>1</v>
      </c>
      <c r="F1022" s="12">
        <v>0</v>
      </c>
      <c r="G1022" s="12">
        <f t="shared" si="92"/>
        <v>9.9400000000998325</v>
      </c>
      <c r="H1022" s="12">
        <f t="shared" si="96"/>
        <v>9.9400000000998325</v>
      </c>
      <c r="I1022" s="13">
        <f t="shared" si="93"/>
        <v>0.99995179269537238</v>
      </c>
      <c r="J1022" s="15">
        <f t="shared" si="97"/>
        <v>0.98917825910264312</v>
      </c>
      <c r="L1022" s="15">
        <f t="shared" si="94"/>
        <v>9.9400000000990634</v>
      </c>
      <c r="M1022" s="15" t="str">
        <f t="shared" si="95"/>
        <v>Passed</v>
      </c>
    </row>
    <row r="1023" spans="1:13" x14ac:dyDescent="0.25">
      <c r="A1023" s="11">
        <v>0</v>
      </c>
      <c r="B1023" s="12">
        <v>1</v>
      </c>
      <c r="C1023" s="12">
        <v>1E-10</v>
      </c>
      <c r="D1023" s="12">
        <v>1</v>
      </c>
      <c r="E1023" s="12">
        <v>1</v>
      </c>
      <c r="F1023" s="12">
        <v>0</v>
      </c>
      <c r="G1023" s="12">
        <f t="shared" si="92"/>
        <v>9.9500000000998323</v>
      </c>
      <c r="H1023" s="12">
        <f t="shared" si="96"/>
        <v>9.9500000000998323</v>
      </c>
      <c r="I1023" s="13">
        <f t="shared" si="93"/>
        <v>0.99995227236606798</v>
      </c>
      <c r="J1023" s="15">
        <f t="shared" si="97"/>
        <v>0.98920693529919401</v>
      </c>
      <c r="L1023" s="15">
        <f t="shared" si="94"/>
        <v>9.9500000001002888</v>
      </c>
      <c r="M1023" s="15" t="str">
        <f t="shared" si="95"/>
        <v>Passed</v>
      </c>
    </row>
    <row r="1024" spans="1:13" x14ac:dyDescent="0.25">
      <c r="A1024" s="11">
        <v>0</v>
      </c>
      <c r="B1024" s="12">
        <v>1</v>
      </c>
      <c r="C1024" s="12">
        <v>1E-10</v>
      </c>
      <c r="D1024" s="12">
        <v>1</v>
      </c>
      <c r="E1024" s="12">
        <v>1</v>
      </c>
      <c r="F1024" s="12">
        <v>0</v>
      </c>
      <c r="G1024" s="12">
        <f t="shared" si="92"/>
        <v>9.9600000000998321</v>
      </c>
      <c r="H1024" s="12">
        <f t="shared" si="96"/>
        <v>9.9600000000998321</v>
      </c>
      <c r="I1024" s="13">
        <f t="shared" si="93"/>
        <v>0.99995274726396033</v>
      </c>
      <c r="J1024" s="15">
        <f t="shared" si="97"/>
        <v>0.98923551661600362</v>
      </c>
      <c r="L1024" s="15">
        <f t="shared" si="94"/>
        <v>9.9600000000994786</v>
      </c>
      <c r="M1024" s="15" t="str">
        <f t="shared" si="95"/>
        <v>Passed</v>
      </c>
    </row>
    <row r="1025" spans="1:13" x14ac:dyDescent="0.25">
      <c r="A1025" s="11">
        <v>0</v>
      </c>
      <c r="B1025" s="12">
        <v>1</v>
      </c>
      <c r="C1025" s="12">
        <v>1E-10</v>
      </c>
      <c r="D1025" s="12">
        <v>1</v>
      </c>
      <c r="E1025" s="12">
        <v>1</v>
      </c>
      <c r="F1025" s="12">
        <v>0</v>
      </c>
      <c r="G1025" s="12">
        <f t="shared" si="92"/>
        <v>9.9700000000998319</v>
      </c>
      <c r="H1025" s="12">
        <f t="shared" si="96"/>
        <v>9.9700000000998319</v>
      </c>
      <c r="I1025" s="13">
        <f t="shared" si="93"/>
        <v>0.99995321743653975</v>
      </c>
      <c r="J1025" s="15">
        <f t="shared" si="97"/>
        <v>0.98926400343305432</v>
      </c>
      <c r="L1025" s="15">
        <f t="shared" si="94"/>
        <v>9.9700000000999918</v>
      </c>
      <c r="M1025" s="15" t="str">
        <f t="shared" si="95"/>
        <v>Passed</v>
      </c>
    </row>
    <row r="1026" spans="1:13" x14ac:dyDescent="0.25">
      <c r="A1026" s="11">
        <v>0</v>
      </c>
      <c r="B1026" s="12">
        <v>1</v>
      </c>
      <c r="C1026" s="12">
        <v>1E-10</v>
      </c>
      <c r="D1026" s="12">
        <v>1</v>
      </c>
      <c r="E1026" s="12">
        <v>1</v>
      </c>
      <c r="F1026" s="12">
        <v>0</v>
      </c>
      <c r="G1026" s="12">
        <f t="shared" si="92"/>
        <v>9.9800000000998317</v>
      </c>
      <c r="H1026" s="12">
        <f t="shared" si="96"/>
        <v>9.9800000000998317</v>
      </c>
      <c r="I1026" s="13">
        <f t="shared" si="93"/>
        <v>0.99995368293082376</v>
      </c>
      <c r="J1026" s="15">
        <f t="shared" si="97"/>
        <v>0.98929239612853181</v>
      </c>
      <c r="L1026" s="15">
        <f t="shared" si="94"/>
        <v>9.9800000000986557</v>
      </c>
      <c r="M1026" s="15" t="str">
        <f t="shared" si="95"/>
        <v>Passed</v>
      </c>
    </row>
    <row r="1027" spans="1:13" x14ac:dyDescent="0.25">
      <c r="A1027" s="11">
        <v>0</v>
      </c>
      <c r="B1027" s="12">
        <v>1</v>
      </c>
      <c r="C1027" s="12">
        <v>1E-10</v>
      </c>
      <c r="D1027" s="12">
        <v>1</v>
      </c>
      <c r="E1027" s="12">
        <v>1</v>
      </c>
      <c r="F1027" s="12">
        <v>0</v>
      </c>
      <c r="G1027" s="12">
        <f t="shared" si="92"/>
        <v>9.9900000000998315</v>
      </c>
      <c r="H1027" s="12">
        <f t="shared" si="96"/>
        <v>9.9900000000998315</v>
      </c>
      <c r="I1027" s="13">
        <f t="shared" si="93"/>
        <v>0.99995414379336234</v>
      </c>
      <c r="J1027" s="15">
        <f t="shared" si="97"/>
        <v>0.98932069507883391</v>
      </c>
      <c r="L1027" s="15">
        <f t="shared" si="94"/>
        <v>9.9900000000991174</v>
      </c>
      <c r="M1027" s="15" t="str">
        <f t="shared" si="95"/>
        <v>Passed</v>
      </c>
    </row>
    <row r="1028" spans="1:13" x14ac:dyDescent="0.25">
      <c r="A1028" s="11">
        <v>0</v>
      </c>
      <c r="B1028" s="12">
        <v>1</v>
      </c>
      <c r="C1028" s="12">
        <v>1E-10</v>
      </c>
      <c r="D1028" s="12">
        <v>1</v>
      </c>
      <c r="E1028" s="12">
        <v>1</v>
      </c>
      <c r="F1028" s="12">
        <v>0</v>
      </c>
      <c r="G1028" s="12">
        <f t="shared" si="92"/>
        <v>10.000000000099831</v>
      </c>
      <c r="H1028" s="12">
        <f t="shared" si="96"/>
        <v>10.000000000099831</v>
      </c>
      <c r="I1028" s="13">
        <f t="shared" si="93"/>
        <v>0.99995460007024206</v>
      </c>
      <c r="J1028" s="15">
        <f t="shared" si="97"/>
        <v>0.98934890065858105</v>
      </c>
      <c r="L1028" s="15">
        <f t="shared" si="94"/>
        <v>10.000000000100133</v>
      </c>
      <c r="M1028" s="15" t="str">
        <f t="shared" si="95"/>
        <v>Passed</v>
      </c>
    </row>
    <row r="1029" spans="1:13" x14ac:dyDescent="0.25">
      <c r="A1029" s="11">
        <v>0</v>
      </c>
      <c r="B1029" s="12">
        <v>1</v>
      </c>
      <c r="C1029" s="12">
        <v>1E-10</v>
      </c>
      <c r="D1029" s="12">
        <v>1</v>
      </c>
      <c r="E1029" s="12">
        <v>1</v>
      </c>
      <c r="F1029" s="12">
        <v>0</v>
      </c>
      <c r="G1029" s="12">
        <f t="shared" si="92"/>
        <v>10.010000000099831</v>
      </c>
      <c r="H1029" s="12">
        <f t="shared" si="96"/>
        <v>10.010000000099831</v>
      </c>
      <c r="I1029" s="13">
        <f t="shared" si="93"/>
        <v>0.99995505180709088</v>
      </c>
      <c r="J1029" s="15">
        <f t="shared" si="97"/>
        <v>0.98937701324062555</v>
      </c>
      <c r="L1029" s="15">
        <f t="shared" si="94"/>
        <v>10.010000000098998</v>
      </c>
      <c r="M1029" s="15" t="str">
        <f t="shared" si="95"/>
        <v>Passed</v>
      </c>
    </row>
    <row r="1030" spans="1:13" x14ac:dyDescent="0.25">
      <c r="A1030" s="11">
        <v>0</v>
      </c>
      <c r="B1030" s="12">
        <v>1</v>
      </c>
      <c r="C1030" s="12">
        <v>1E-10</v>
      </c>
      <c r="D1030" s="12">
        <v>1</v>
      </c>
      <c r="E1030" s="12">
        <v>1</v>
      </c>
      <c r="F1030" s="12">
        <v>0</v>
      </c>
      <c r="G1030" s="12">
        <f t="shared" si="92"/>
        <v>10.020000000099831</v>
      </c>
      <c r="H1030" s="12">
        <f t="shared" si="96"/>
        <v>10.020000000099831</v>
      </c>
      <c r="I1030" s="13">
        <f t="shared" si="93"/>
        <v>0.99995549904908299</v>
      </c>
      <c r="J1030" s="15">
        <f t="shared" si="97"/>
        <v>0.98940503319606166</v>
      </c>
      <c r="L1030" s="15">
        <f t="shared" si="94"/>
        <v>10.020000000098713</v>
      </c>
      <c r="M1030" s="15" t="str">
        <f t="shared" si="95"/>
        <v>Passed</v>
      </c>
    </row>
    <row r="1031" spans="1:13" x14ac:dyDescent="0.25">
      <c r="A1031" s="11">
        <v>0</v>
      </c>
      <c r="B1031" s="12">
        <v>1</v>
      </c>
      <c r="C1031" s="12">
        <v>1E-10</v>
      </c>
      <c r="D1031" s="12">
        <v>1</v>
      </c>
      <c r="E1031" s="12">
        <v>1</v>
      </c>
      <c r="F1031" s="12">
        <v>0</v>
      </c>
      <c r="G1031" s="12">
        <f t="shared" si="92"/>
        <v>10.030000000099831</v>
      </c>
      <c r="H1031" s="12">
        <f t="shared" si="96"/>
        <v>10.030000000099831</v>
      </c>
      <c r="I1031" s="13">
        <f t="shared" si="93"/>
        <v>0.99995594184094294</v>
      </c>
      <c r="J1031" s="15">
        <f t="shared" si="97"/>
        <v>0.98943296089423483</v>
      </c>
      <c r="L1031" s="15">
        <f t="shared" si="94"/>
        <v>10.030000000098974</v>
      </c>
      <c r="M1031" s="15" t="str">
        <f t="shared" si="95"/>
        <v>Passed</v>
      </c>
    </row>
    <row r="1032" spans="1:13" x14ac:dyDescent="0.25">
      <c r="A1032" s="11">
        <v>0</v>
      </c>
      <c r="B1032" s="12">
        <v>1</v>
      </c>
      <c r="C1032" s="12">
        <v>1E-10</v>
      </c>
      <c r="D1032" s="12">
        <v>1</v>
      </c>
      <c r="E1032" s="12">
        <v>1</v>
      </c>
      <c r="F1032" s="12">
        <v>0</v>
      </c>
      <c r="G1032" s="12">
        <f t="shared" si="92"/>
        <v>10.04000000009983</v>
      </c>
      <c r="H1032" s="12">
        <f t="shared" si="96"/>
        <v>10.04000000009983</v>
      </c>
      <c r="I1032" s="13">
        <f t="shared" si="93"/>
        <v>0.99995638022695033</v>
      </c>
      <c r="J1032" s="15">
        <f t="shared" si="97"/>
        <v>0.98946079670275144</v>
      </c>
      <c r="L1032" s="15">
        <f t="shared" si="94"/>
        <v>10.04000000010037</v>
      </c>
      <c r="M1032" s="15" t="str">
        <f t="shared" si="95"/>
        <v>Passed</v>
      </c>
    </row>
    <row r="1033" spans="1:13" x14ac:dyDescent="0.25">
      <c r="A1033" s="11">
        <v>0</v>
      </c>
      <c r="B1033" s="12">
        <v>1</v>
      </c>
      <c r="C1033" s="12">
        <v>1E-10</v>
      </c>
      <c r="D1033" s="12">
        <v>1</v>
      </c>
      <c r="E1033" s="12">
        <v>1</v>
      </c>
      <c r="F1033" s="12">
        <v>0</v>
      </c>
      <c r="G1033" s="12">
        <f t="shared" si="92"/>
        <v>10.05000000009983</v>
      </c>
      <c r="H1033" s="12">
        <f t="shared" si="96"/>
        <v>10.05000000009983</v>
      </c>
      <c r="I1033" s="13">
        <f t="shared" si="93"/>
        <v>0.99995681425094396</v>
      </c>
      <c r="J1033" s="15">
        <f t="shared" si="97"/>
        <v>0.98948854098748829</v>
      </c>
      <c r="L1033" s="15">
        <f t="shared" si="94"/>
        <v>10.050000000099587</v>
      </c>
      <c r="M1033" s="15" t="str">
        <f t="shared" si="95"/>
        <v>Passed</v>
      </c>
    </row>
    <row r="1034" spans="1:13" x14ac:dyDescent="0.25">
      <c r="A1034" s="11">
        <v>0</v>
      </c>
      <c r="B1034" s="12">
        <v>1</v>
      </c>
      <c r="C1034" s="12">
        <v>1E-10</v>
      </c>
      <c r="D1034" s="12">
        <v>1</v>
      </c>
      <c r="E1034" s="12">
        <v>1</v>
      </c>
      <c r="F1034" s="12">
        <v>0</v>
      </c>
      <c r="G1034" s="12">
        <f t="shared" si="92"/>
        <v>10.06000000009983</v>
      </c>
      <c r="H1034" s="12">
        <f t="shared" si="96"/>
        <v>10.06000000009983</v>
      </c>
      <c r="I1034" s="13">
        <f t="shared" si="93"/>
        <v>0.99995724395632679</v>
      </c>
      <c r="J1034" s="15">
        <f t="shared" si="97"/>
        <v>0.98951619411260172</v>
      </c>
      <c r="L1034" s="15">
        <f t="shared" si="94"/>
        <v>10.06000000010093</v>
      </c>
      <c r="M1034" s="15" t="str">
        <f t="shared" si="95"/>
        <v>Passed</v>
      </c>
    </row>
    <row r="1035" spans="1:13" x14ac:dyDescent="0.25">
      <c r="A1035" s="11">
        <v>0</v>
      </c>
      <c r="B1035" s="12">
        <v>1</v>
      </c>
      <c r="C1035" s="12">
        <v>1E-10</v>
      </c>
      <c r="D1035" s="12">
        <v>1</v>
      </c>
      <c r="E1035" s="12">
        <v>1</v>
      </c>
      <c r="F1035" s="12">
        <v>0</v>
      </c>
      <c r="G1035" s="12">
        <f t="shared" si="92"/>
        <v>10.07000000009983</v>
      </c>
      <c r="H1035" s="12">
        <f t="shared" si="96"/>
        <v>10.07000000009983</v>
      </c>
      <c r="I1035" s="13">
        <f t="shared" si="93"/>
        <v>0.99995766938606956</v>
      </c>
      <c r="J1035" s="15">
        <f t="shared" si="97"/>
        <v>0.9895437564405376</v>
      </c>
      <c r="L1035" s="15">
        <f t="shared" si="94"/>
        <v>10.070000000100723</v>
      </c>
      <c r="M1035" s="15" t="str">
        <f t="shared" si="95"/>
        <v>Passed</v>
      </c>
    </row>
    <row r="1036" spans="1:13" x14ac:dyDescent="0.25">
      <c r="A1036" s="11">
        <v>0</v>
      </c>
      <c r="B1036" s="12">
        <v>1</v>
      </c>
      <c r="C1036" s="12">
        <v>1E-10</v>
      </c>
      <c r="D1036" s="12">
        <v>1</v>
      </c>
      <c r="E1036" s="12">
        <v>1</v>
      </c>
      <c r="F1036" s="12">
        <v>0</v>
      </c>
      <c r="G1036" s="12">
        <f t="shared" si="92"/>
        <v>10.08000000009983</v>
      </c>
      <c r="H1036" s="12">
        <f t="shared" si="96"/>
        <v>10.08000000009983</v>
      </c>
      <c r="I1036" s="13">
        <f t="shared" si="93"/>
        <v>0.99995809058271568</v>
      </c>
      <c r="J1036" s="15">
        <f t="shared" si="97"/>
        <v>0.98957122833203992</v>
      </c>
      <c r="L1036" s="15">
        <f t="shared" si="94"/>
        <v>10.080000000100933</v>
      </c>
      <c r="M1036" s="15" t="str">
        <f t="shared" si="95"/>
        <v>Passed</v>
      </c>
    </row>
    <row r="1037" spans="1:13" x14ac:dyDescent="0.25">
      <c r="A1037" s="11">
        <v>0</v>
      </c>
      <c r="B1037" s="12">
        <v>1</v>
      </c>
      <c r="C1037" s="12">
        <v>1E-10</v>
      </c>
      <c r="D1037" s="12">
        <v>1</v>
      </c>
      <c r="E1037" s="12">
        <v>1</v>
      </c>
      <c r="F1037" s="12">
        <v>0</v>
      </c>
      <c r="G1037" s="12">
        <f t="shared" si="92"/>
        <v>10.090000000099829</v>
      </c>
      <c r="H1037" s="12">
        <f t="shared" si="96"/>
        <v>10.090000000099829</v>
      </c>
      <c r="I1037" s="13">
        <f t="shared" si="93"/>
        <v>0.99995850758838511</v>
      </c>
      <c r="J1037" s="15">
        <f t="shared" si="97"/>
        <v>0.98959861014616046</v>
      </c>
      <c r="L1037" s="15">
        <f t="shared" si="94"/>
        <v>10.090000000100575</v>
      </c>
      <c r="M1037" s="15" t="str">
        <f t="shared" si="95"/>
        <v>Passed</v>
      </c>
    </row>
    <row r="1038" spans="1:13" x14ac:dyDescent="0.25">
      <c r="A1038" s="11">
        <v>0</v>
      </c>
      <c r="B1038" s="12">
        <v>1</v>
      </c>
      <c r="C1038" s="12">
        <v>1E-10</v>
      </c>
      <c r="D1038" s="12">
        <v>1</v>
      </c>
      <c r="E1038" s="12">
        <v>1</v>
      </c>
      <c r="F1038" s="12">
        <v>0</v>
      </c>
      <c r="G1038" s="12">
        <f t="shared" si="92"/>
        <v>10.100000000099829</v>
      </c>
      <c r="H1038" s="12">
        <f t="shared" si="96"/>
        <v>10.100000000099829</v>
      </c>
      <c r="I1038" s="13">
        <f t="shared" si="93"/>
        <v>0.99995892044477885</v>
      </c>
      <c r="J1038" s="15">
        <f t="shared" si="97"/>
        <v>0.98962590224026792</v>
      </c>
      <c r="L1038" s="15">
        <f t="shared" si="94"/>
        <v>10.100000000101131</v>
      </c>
      <c r="M1038" s="15" t="str">
        <f t="shared" si="95"/>
        <v>Passed</v>
      </c>
    </row>
    <row r="1039" spans="1:13" x14ac:dyDescent="0.25">
      <c r="A1039" s="11">
        <v>0</v>
      </c>
      <c r="B1039" s="12">
        <v>1</v>
      </c>
      <c r="C1039" s="12">
        <v>1E-10</v>
      </c>
      <c r="D1039" s="12">
        <v>1</v>
      </c>
      <c r="E1039" s="12">
        <v>1</v>
      </c>
      <c r="F1039" s="12">
        <v>0</v>
      </c>
      <c r="G1039" s="12">
        <f t="shared" si="92"/>
        <v>10.110000000099829</v>
      </c>
      <c r="H1039" s="12">
        <f t="shared" si="96"/>
        <v>10.110000000099829</v>
      </c>
      <c r="I1039" s="13">
        <f t="shared" si="93"/>
        <v>0.99995932919318276</v>
      </c>
      <c r="J1039" s="15">
        <f t="shared" si="97"/>
        <v>0.9896531049700571</v>
      </c>
      <c r="L1039" s="15">
        <f t="shared" si="94"/>
        <v>10.110000000099683</v>
      </c>
      <c r="M1039" s="15" t="str">
        <f t="shared" si="95"/>
        <v>Passed</v>
      </c>
    </row>
    <row r="1040" spans="1:13" x14ac:dyDescent="0.25">
      <c r="A1040" s="11">
        <v>0</v>
      </c>
      <c r="B1040" s="12">
        <v>1</v>
      </c>
      <c r="C1040" s="12">
        <v>1E-10</v>
      </c>
      <c r="D1040" s="12">
        <v>1</v>
      </c>
      <c r="E1040" s="12">
        <v>1</v>
      </c>
      <c r="F1040" s="12">
        <v>0</v>
      </c>
      <c r="G1040" s="12">
        <f t="shared" si="92"/>
        <v>10.120000000099829</v>
      </c>
      <c r="H1040" s="12">
        <f t="shared" si="96"/>
        <v>10.120000000099829</v>
      </c>
      <c r="I1040" s="13">
        <f t="shared" si="93"/>
        <v>0.99995973387447212</v>
      </c>
      <c r="J1040" s="15">
        <f t="shared" si="97"/>
        <v>0.9896802186895578</v>
      </c>
      <c r="L1040" s="15">
        <f t="shared" si="94"/>
        <v>10.120000000099202</v>
      </c>
      <c r="M1040" s="15" t="str">
        <f t="shared" si="95"/>
        <v>Passed</v>
      </c>
    </row>
    <row r="1041" spans="1:13" x14ac:dyDescent="0.25">
      <c r="A1041" s="11">
        <v>0</v>
      </c>
      <c r="B1041" s="12">
        <v>1</v>
      </c>
      <c r="C1041" s="12">
        <v>1E-10</v>
      </c>
      <c r="D1041" s="12">
        <v>1</v>
      </c>
      <c r="E1041" s="12">
        <v>1</v>
      </c>
      <c r="F1041" s="12">
        <v>0</v>
      </c>
      <c r="G1041" s="12">
        <f t="shared" si="92"/>
        <v>10.130000000099828</v>
      </c>
      <c r="H1041" s="12">
        <f t="shared" si="96"/>
        <v>10.130000000099828</v>
      </c>
      <c r="I1041" s="13">
        <f t="shared" si="93"/>
        <v>0.99996013452911547</v>
      </c>
      <c r="J1041" s="15">
        <f t="shared" si="97"/>
        <v>0.98970724375114394</v>
      </c>
      <c r="L1041" s="15">
        <f t="shared" si="94"/>
        <v>10.130000000101003</v>
      </c>
      <c r="M1041" s="15" t="str">
        <f t="shared" si="95"/>
        <v>Passed</v>
      </c>
    </row>
    <row r="1042" spans="1:13" x14ac:dyDescent="0.25">
      <c r="A1042" s="11">
        <v>0</v>
      </c>
      <c r="B1042" s="12">
        <v>1</v>
      </c>
      <c r="C1042" s="12">
        <v>1E-10</v>
      </c>
      <c r="D1042" s="12">
        <v>1</v>
      </c>
      <c r="E1042" s="12">
        <v>1</v>
      </c>
      <c r="F1042" s="12">
        <v>0</v>
      </c>
      <c r="G1042" s="12">
        <f t="shared" si="92"/>
        <v>10.140000000099828</v>
      </c>
      <c r="H1042" s="12">
        <f t="shared" si="96"/>
        <v>10.140000000099828</v>
      </c>
      <c r="I1042" s="13">
        <f t="shared" si="93"/>
        <v>0.99996053119717843</v>
      </c>
      <c r="J1042" s="15">
        <f t="shared" si="97"/>
        <v>0.98973418050554263</v>
      </c>
      <c r="L1042" s="15">
        <f t="shared" si="94"/>
        <v>10.140000000100576</v>
      </c>
      <c r="M1042" s="15" t="str">
        <f t="shared" si="95"/>
        <v>Passed</v>
      </c>
    </row>
    <row r="1043" spans="1:13" x14ac:dyDescent="0.25">
      <c r="A1043" s="11">
        <v>0</v>
      </c>
      <c r="B1043" s="12">
        <v>1</v>
      </c>
      <c r="C1043" s="12">
        <v>1E-10</v>
      </c>
      <c r="D1043" s="12">
        <v>1</v>
      </c>
      <c r="E1043" s="12">
        <v>1</v>
      </c>
      <c r="F1043" s="12">
        <v>0</v>
      </c>
      <c r="G1043" s="12">
        <f t="shared" si="92"/>
        <v>10.150000000099828</v>
      </c>
      <c r="H1043" s="12">
        <f t="shared" si="96"/>
        <v>10.150000000099828</v>
      </c>
      <c r="I1043" s="13">
        <f t="shared" si="93"/>
        <v>0.99996092391832825</v>
      </c>
      <c r="J1043" s="15">
        <f t="shared" si="97"/>
        <v>0.98976102930184284</v>
      </c>
      <c r="L1043" s="15">
        <f t="shared" si="94"/>
        <v>10.150000000101249</v>
      </c>
      <c r="M1043" s="15" t="str">
        <f t="shared" si="95"/>
        <v>Passed</v>
      </c>
    </row>
    <row r="1044" spans="1:13" x14ac:dyDescent="0.25">
      <c r="A1044" s="11">
        <v>0</v>
      </c>
      <c r="B1044" s="12">
        <v>1</v>
      </c>
      <c r="C1044" s="12">
        <v>1E-10</v>
      </c>
      <c r="D1044" s="12">
        <v>1</v>
      </c>
      <c r="E1044" s="12">
        <v>1</v>
      </c>
      <c r="F1044" s="12">
        <v>0</v>
      </c>
      <c r="G1044" s="12">
        <f t="shared" si="92"/>
        <v>10.160000000099828</v>
      </c>
      <c r="H1044" s="12">
        <f t="shared" si="96"/>
        <v>10.160000000099828</v>
      </c>
      <c r="I1044" s="13">
        <f t="shared" si="93"/>
        <v>0.9999613127318373</v>
      </c>
      <c r="J1044" s="15">
        <f t="shared" si="97"/>
        <v>0.98978779048750454</v>
      </c>
      <c r="L1044" s="15">
        <f t="shared" si="94"/>
        <v>10.160000000101009</v>
      </c>
      <c r="M1044" s="15" t="str">
        <f t="shared" si="95"/>
        <v>Passed</v>
      </c>
    </row>
    <row r="1045" spans="1:13" x14ac:dyDescent="0.25">
      <c r="A1045" s="11">
        <v>0</v>
      </c>
      <c r="B1045" s="12">
        <v>1</v>
      </c>
      <c r="C1045" s="12">
        <v>1E-10</v>
      </c>
      <c r="D1045" s="12">
        <v>1</v>
      </c>
      <c r="E1045" s="12">
        <v>1</v>
      </c>
      <c r="F1045" s="12">
        <v>0</v>
      </c>
      <c r="G1045" s="12">
        <f t="shared" si="92"/>
        <v>10.170000000099828</v>
      </c>
      <c r="H1045" s="12">
        <f t="shared" si="96"/>
        <v>10.170000000099828</v>
      </c>
      <c r="I1045" s="13">
        <f t="shared" si="93"/>
        <v>0.99996169767658727</v>
      </c>
      <c r="J1045" s="15">
        <f t="shared" si="97"/>
        <v>0.98981446440836707</v>
      </c>
      <c r="L1045" s="15">
        <f t="shared" si="94"/>
        <v>10.170000000099847</v>
      </c>
      <c r="M1045" s="15" t="str">
        <f t="shared" si="95"/>
        <v>Passed</v>
      </c>
    </row>
    <row r="1046" spans="1:13" x14ac:dyDescent="0.25">
      <c r="A1046" s="11">
        <v>0</v>
      </c>
      <c r="B1046" s="12">
        <v>1</v>
      </c>
      <c r="C1046" s="12">
        <v>1E-10</v>
      </c>
      <c r="D1046" s="12">
        <v>1</v>
      </c>
      <c r="E1046" s="12">
        <v>1</v>
      </c>
      <c r="F1046" s="12">
        <v>0</v>
      </c>
      <c r="G1046" s="12">
        <f t="shared" si="92"/>
        <v>10.180000000099827</v>
      </c>
      <c r="H1046" s="12">
        <f t="shared" si="96"/>
        <v>10.180000000099827</v>
      </c>
      <c r="I1046" s="13">
        <f t="shared" si="93"/>
        <v>0.99996207879107302</v>
      </c>
      <c r="J1046" s="15">
        <f t="shared" si="97"/>
        <v>0.98984105140865863</v>
      </c>
      <c r="L1046" s="15">
        <f t="shared" si="94"/>
        <v>10.180000000099799</v>
      </c>
      <c r="M1046" s="15" t="str">
        <f t="shared" si="95"/>
        <v>Passed</v>
      </c>
    </row>
    <row r="1047" spans="1:13" x14ac:dyDescent="0.25">
      <c r="A1047" s="11">
        <v>0</v>
      </c>
      <c r="B1047" s="12">
        <v>1</v>
      </c>
      <c r="C1047" s="12">
        <v>1E-10</v>
      </c>
      <c r="D1047" s="12">
        <v>1</v>
      </c>
      <c r="E1047" s="12">
        <v>1</v>
      </c>
      <c r="F1047" s="12">
        <v>0</v>
      </c>
      <c r="G1047" s="12">
        <f t="shared" si="92"/>
        <v>10.190000000099827</v>
      </c>
      <c r="H1047" s="12">
        <f t="shared" si="96"/>
        <v>10.190000000099827</v>
      </c>
      <c r="I1047" s="13">
        <f t="shared" si="93"/>
        <v>0.99996245611340628</v>
      </c>
      <c r="J1047" s="15">
        <f t="shared" si="97"/>
        <v>0.98986755183100428</v>
      </c>
      <c r="L1047" s="15">
        <f t="shared" si="94"/>
        <v>10.190000000100092</v>
      </c>
      <c r="M1047" s="15" t="str">
        <f t="shared" si="95"/>
        <v>Passed</v>
      </c>
    </row>
    <row r="1048" spans="1:13" x14ac:dyDescent="0.25">
      <c r="A1048" s="11">
        <v>0</v>
      </c>
      <c r="B1048" s="12">
        <v>1</v>
      </c>
      <c r="C1048" s="12">
        <v>1E-10</v>
      </c>
      <c r="D1048" s="12">
        <v>1</v>
      </c>
      <c r="E1048" s="12">
        <v>1</v>
      </c>
      <c r="F1048" s="12">
        <v>0</v>
      </c>
      <c r="G1048" s="12">
        <f t="shared" si="92"/>
        <v>10.200000000099827</v>
      </c>
      <c r="H1048" s="12">
        <f t="shared" si="96"/>
        <v>10.200000000099827</v>
      </c>
      <c r="I1048" s="13">
        <f t="shared" si="93"/>
        <v>0.99996282968131955</v>
      </c>
      <c r="J1048" s="15">
        <f t="shared" si="97"/>
        <v>0.98989396601643465</v>
      </c>
      <c r="L1048" s="15">
        <f t="shared" si="94"/>
        <v>10.200000000099017</v>
      </c>
      <c r="M1048" s="15" t="str">
        <f t="shared" si="95"/>
        <v>Passed</v>
      </c>
    </row>
    <row r="1049" spans="1:13" x14ac:dyDescent="0.25">
      <c r="A1049" s="11">
        <v>0</v>
      </c>
      <c r="B1049" s="12">
        <v>1</v>
      </c>
      <c r="C1049" s="12">
        <v>1E-10</v>
      </c>
      <c r="D1049" s="12">
        <v>1</v>
      </c>
      <c r="E1049" s="12">
        <v>1</v>
      </c>
      <c r="F1049" s="12">
        <v>0</v>
      </c>
      <c r="G1049" s="12">
        <f t="shared" si="92"/>
        <v>10.210000000099827</v>
      </c>
      <c r="H1049" s="12">
        <f t="shared" si="96"/>
        <v>10.210000000099827</v>
      </c>
      <c r="I1049" s="13">
        <f t="shared" si="93"/>
        <v>0.99996319953217006</v>
      </c>
      <c r="J1049" s="15">
        <f t="shared" si="97"/>
        <v>0.98992029430439488</v>
      </c>
      <c r="L1049" s="15">
        <f t="shared" si="94"/>
        <v>10.210000000099953</v>
      </c>
      <c r="M1049" s="15" t="str">
        <f t="shared" si="95"/>
        <v>Passed</v>
      </c>
    </row>
    <row r="1050" spans="1:13" x14ac:dyDescent="0.25">
      <c r="A1050" s="11">
        <v>0</v>
      </c>
      <c r="B1050" s="12">
        <v>1</v>
      </c>
      <c r="C1050" s="12">
        <v>1E-10</v>
      </c>
      <c r="D1050" s="12">
        <v>1</v>
      </c>
      <c r="E1050" s="12">
        <v>1</v>
      </c>
      <c r="F1050" s="12">
        <v>0</v>
      </c>
      <c r="G1050" s="12">
        <f t="shared" si="92"/>
        <v>10.220000000099827</v>
      </c>
      <c r="H1050" s="12">
        <f t="shared" si="96"/>
        <v>10.220000000099827</v>
      </c>
      <c r="I1050" s="13">
        <f t="shared" si="93"/>
        <v>0.99996356570294309</v>
      </c>
      <c r="J1050" s="15">
        <f t="shared" si="97"/>
        <v>0.98994653703275304</v>
      </c>
      <c r="L1050" s="15">
        <f t="shared" si="94"/>
        <v>10.220000000100498</v>
      </c>
      <c r="M1050" s="15" t="str">
        <f t="shared" si="95"/>
        <v>Passed</v>
      </c>
    </row>
    <row r="1051" spans="1:13" x14ac:dyDescent="0.25">
      <c r="A1051" s="11">
        <v>0</v>
      </c>
      <c r="B1051" s="12">
        <v>1</v>
      </c>
      <c r="C1051" s="12">
        <v>1E-10</v>
      </c>
      <c r="D1051" s="12">
        <v>1</v>
      </c>
      <c r="E1051" s="12">
        <v>1</v>
      </c>
      <c r="F1051" s="12">
        <v>0</v>
      </c>
      <c r="G1051" s="12">
        <f t="shared" si="92"/>
        <v>10.230000000099826</v>
      </c>
      <c r="H1051" s="12">
        <f t="shared" si="96"/>
        <v>10.230000000099826</v>
      </c>
      <c r="I1051" s="13">
        <f t="shared" si="93"/>
        <v>0.99996392823025604</v>
      </c>
      <c r="J1051" s="15">
        <f t="shared" si="97"/>
        <v>0.98997269453780834</v>
      </c>
      <c r="L1051" s="15">
        <f t="shared" si="94"/>
        <v>10.230000000100461</v>
      </c>
      <c r="M1051" s="15" t="str">
        <f t="shared" si="95"/>
        <v>Passed</v>
      </c>
    </row>
    <row r="1052" spans="1:13" x14ac:dyDescent="0.25">
      <c r="A1052" s="11">
        <v>0</v>
      </c>
      <c r="B1052" s="12">
        <v>1</v>
      </c>
      <c r="C1052" s="12">
        <v>1E-10</v>
      </c>
      <c r="D1052" s="12">
        <v>1</v>
      </c>
      <c r="E1052" s="12">
        <v>1</v>
      </c>
      <c r="F1052" s="12">
        <v>0</v>
      </c>
      <c r="G1052" s="12">
        <f t="shared" si="92"/>
        <v>10.240000000099826</v>
      </c>
      <c r="H1052" s="12">
        <f t="shared" si="96"/>
        <v>10.240000000099826</v>
      </c>
      <c r="I1052" s="13">
        <f t="shared" si="93"/>
        <v>0.9999642871503619</v>
      </c>
      <c r="J1052" s="15">
        <f t="shared" si="97"/>
        <v>0.98999876715429991</v>
      </c>
      <c r="L1052" s="15">
        <f t="shared" si="94"/>
        <v>10.240000000098901</v>
      </c>
      <c r="M1052" s="15" t="str">
        <f t="shared" si="95"/>
        <v>Passed</v>
      </c>
    </row>
    <row r="1053" spans="1:13" x14ac:dyDescent="0.25">
      <c r="A1053" s="11">
        <v>0</v>
      </c>
      <c r="B1053" s="12">
        <v>1</v>
      </c>
      <c r="C1053" s="12">
        <v>1E-10</v>
      </c>
      <c r="D1053" s="12">
        <v>1</v>
      </c>
      <c r="E1053" s="12">
        <v>1</v>
      </c>
      <c r="F1053" s="12">
        <v>0</v>
      </c>
      <c r="G1053" s="12">
        <f t="shared" ref="G1053:G1116" si="98" xml:space="preserve"> ( (H1053) - F1053 )/ E1053</f>
        <v>10.250000000099826</v>
      </c>
      <c r="H1053" s="12">
        <f t="shared" si="96"/>
        <v>10.250000000099826</v>
      </c>
      <c r="I1053" s="13">
        <f t="shared" ref="I1053:I1116" si="99" xml:space="preserve"> IF(C1053 &gt; 0, ( _xlfn.GAMMA.DIST(G1053, D1053, E1053,TRUE) ), 1 - ( _xlfn.GAMMA.DIST(G1053, D1053, E1053,TRUE) ) )</f>
        <v>0.99996464249915307</v>
      </c>
      <c r="J1053" s="15">
        <f t="shared" si="97"/>
        <v>0.990024755215415</v>
      </c>
      <c r="L1053" s="15">
        <f t="shared" ref="L1053:L1116" si="100" xml:space="preserve"> E1053* _xlfn.GAMMA.INV(I1053, D1053, E1053) + F1053</f>
        <v>10.250000000098334</v>
      </c>
      <c r="M1053" s="15" t="str">
        <f t="shared" ref="M1053:M1116" si="101">IF(ABS(L1053- H1053) &lt;= (ABS(H1053) * 0.01), "Passed", "Failed")</f>
        <v>Passed</v>
      </c>
    </row>
    <row r="1054" spans="1:13" x14ac:dyDescent="0.25">
      <c r="A1054" s="11">
        <v>0</v>
      </c>
      <c r="B1054" s="12">
        <v>1</v>
      </c>
      <c r="C1054" s="12">
        <v>1E-10</v>
      </c>
      <c r="D1054" s="12">
        <v>1</v>
      </c>
      <c r="E1054" s="12">
        <v>1</v>
      </c>
      <c r="F1054" s="12">
        <v>0</v>
      </c>
      <c r="G1054" s="12">
        <f t="shared" si="98"/>
        <v>10.260000000099826</v>
      </c>
      <c r="H1054" s="12">
        <f t="shared" ref="H1054:H1117" si="102">H1053+0.01</f>
        <v>10.260000000099826</v>
      </c>
      <c r="I1054" s="13">
        <f t="shared" si="99"/>
        <v>0.99996499431216479</v>
      </c>
      <c r="J1054" s="15">
        <f t="shared" si="97"/>
        <v>0.99005065905279732</v>
      </c>
      <c r="L1054" s="15">
        <f t="shared" si="100"/>
        <v>10.26000000010068</v>
      </c>
      <c r="M1054" s="15" t="str">
        <f t="shared" si="101"/>
        <v>Passed</v>
      </c>
    </row>
    <row r="1055" spans="1:13" x14ac:dyDescent="0.25">
      <c r="A1055" s="11">
        <v>0</v>
      </c>
      <c r="B1055" s="12">
        <v>1</v>
      </c>
      <c r="C1055" s="12">
        <v>1E-10</v>
      </c>
      <c r="D1055" s="12">
        <v>1</v>
      </c>
      <c r="E1055" s="12">
        <v>1</v>
      </c>
      <c r="F1055" s="12">
        <v>0</v>
      </c>
      <c r="G1055" s="12">
        <f t="shared" si="98"/>
        <v>10.270000000099825</v>
      </c>
      <c r="H1055" s="12">
        <f t="shared" si="102"/>
        <v>10.270000000099825</v>
      </c>
      <c r="I1055" s="13">
        <f t="shared" si="99"/>
        <v>0.99996534262457848</v>
      </c>
      <c r="J1055" s="15">
        <f t="shared" si="97"/>
        <v>0.99007647899655515</v>
      </c>
      <c r="L1055" s="15">
        <f t="shared" si="100"/>
        <v>10.270000000100804</v>
      </c>
      <c r="M1055" s="15" t="str">
        <f t="shared" si="101"/>
        <v>Passed</v>
      </c>
    </row>
    <row r="1056" spans="1:13" x14ac:dyDescent="0.25">
      <c r="A1056" s="11">
        <v>0</v>
      </c>
      <c r="B1056" s="12">
        <v>1</v>
      </c>
      <c r="C1056" s="12">
        <v>1E-10</v>
      </c>
      <c r="D1056" s="12">
        <v>1</v>
      </c>
      <c r="E1056" s="12">
        <v>1</v>
      </c>
      <c r="F1056" s="12">
        <v>0</v>
      </c>
      <c r="G1056" s="12">
        <f t="shared" si="98"/>
        <v>10.280000000099825</v>
      </c>
      <c r="H1056" s="12">
        <f t="shared" si="102"/>
        <v>10.280000000099825</v>
      </c>
      <c r="I1056" s="13">
        <f t="shared" si="99"/>
        <v>0.99996568747122572</v>
      </c>
      <c r="J1056" s="15">
        <f t="shared" si="97"/>
        <v>0.9901022153752701</v>
      </c>
      <c r="L1056" s="15">
        <f t="shared" si="100"/>
        <v>10.28000000010011</v>
      </c>
      <c r="M1056" s="15" t="str">
        <f t="shared" si="101"/>
        <v>Passed</v>
      </c>
    </row>
    <row r="1057" spans="1:13" x14ac:dyDescent="0.25">
      <c r="A1057" s="11">
        <v>0</v>
      </c>
      <c r="B1057" s="12">
        <v>1</v>
      </c>
      <c r="C1057" s="12">
        <v>1E-10</v>
      </c>
      <c r="D1057" s="12">
        <v>1</v>
      </c>
      <c r="E1057" s="12">
        <v>1</v>
      </c>
      <c r="F1057" s="12">
        <v>0</v>
      </c>
      <c r="G1057" s="12">
        <f t="shared" si="98"/>
        <v>10.290000000099825</v>
      </c>
      <c r="H1057" s="12">
        <f t="shared" si="102"/>
        <v>10.290000000099825</v>
      </c>
      <c r="I1057" s="13">
        <f t="shared" si="99"/>
        <v>0.99996602888659147</v>
      </c>
      <c r="J1057" s="15">
        <f t="shared" si="97"/>
        <v>0.99012786851600476</v>
      </c>
      <c r="L1057" s="15">
        <f t="shared" si="100"/>
        <v>10.290000000099109</v>
      </c>
      <c r="M1057" s="15" t="str">
        <f t="shared" si="101"/>
        <v>Passed</v>
      </c>
    </row>
    <row r="1058" spans="1:13" x14ac:dyDescent="0.25">
      <c r="A1058" s="11">
        <v>0</v>
      </c>
      <c r="B1058" s="12">
        <v>1</v>
      </c>
      <c r="C1058" s="12">
        <v>1E-10</v>
      </c>
      <c r="D1058" s="12">
        <v>1</v>
      </c>
      <c r="E1058" s="12">
        <v>1</v>
      </c>
      <c r="F1058" s="12">
        <v>0</v>
      </c>
      <c r="G1058" s="12">
        <f t="shared" si="98"/>
        <v>10.300000000099825</v>
      </c>
      <c r="H1058" s="12">
        <f t="shared" si="102"/>
        <v>10.300000000099825</v>
      </c>
      <c r="I1058" s="13">
        <f t="shared" si="99"/>
        <v>0.99996636690481766</v>
      </c>
      <c r="J1058" s="15">
        <f t="shared" si="97"/>
        <v>0.99015343874431072</v>
      </c>
      <c r="L1058" s="15">
        <f t="shared" si="100"/>
        <v>10.300000000100486</v>
      </c>
      <c r="M1058" s="15" t="str">
        <f t="shared" si="101"/>
        <v>Passed</v>
      </c>
    </row>
    <row r="1059" spans="1:13" x14ac:dyDescent="0.25">
      <c r="A1059" s="11">
        <v>0</v>
      </c>
      <c r="B1059" s="12">
        <v>1</v>
      </c>
      <c r="C1059" s="12">
        <v>1E-10</v>
      </c>
      <c r="D1059" s="12">
        <v>1</v>
      </c>
      <c r="E1059" s="12">
        <v>1</v>
      </c>
      <c r="F1059" s="12">
        <v>0</v>
      </c>
      <c r="G1059" s="12">
        <f t="shared" si="98"/>
        <v>10.310000000099825</v>
      </c>
      <c r="H1059" s="12">
        <f t="shared" si="102"/>
        <v>10.310000000099825</v>
      </c>
      <c r="I1059" s="13">
        <f t="shared" si="99"/>
        <v>0.99996670155970624</v>
      </c>
      <c r="J1059" s="15">
        <f t="shared" si="97"/>
        <v>0.99017892638423743</v>
      </c>
      <c r="L1059" s="15">
        <f t="shared" si="100"/>
        <v>10.310000000100011</v>
      </c>
      <c r="M1059" s="15" t="str">
        <f t="shared" si="101"/>
        <v>Passed</v>
      </c>
    </row>
    <row r="1060" spans="1:13" x14ac:dyDescent="0.25">
      <c r="A1060" s="11">
        <v>0</v>
      </c>
      <c r="B1060" s="12">
        <v>1</v>
      </c>
      <c r="C1060" s="12">
        <v>1E-10</v>
      </c>
      <c r="D1060" s="12">
        <v>1</v>
      </c>
      <c r="E1060" s="12">
        <v>1</v>
      </c>
      <c r="F1060" s="12">
        <v>0</v>
      </c>
      <c r="G1060" s="12">
        <f t="shared" si="98"/>
        <v>10.320000000099824</v>
      </c>
      <c r="H1060" s="12">
        <f t="shared" si="102"/>
        <v>10.320000000099824</v>
      </c>
      <c r="I1060" s="13">
        <f t="shared" si="99"/>
        <v>0.99996703288472299</v>
      </c>
      <c r="J1060" s="15">
        <f t="shared" si="97"/>
        <v>0.99020433175833944</v>
      </c>
      <c r="L1060" s="15">
        <f t="shared" si="100"/>
        <v>10.320000000098176</v>
      </c>
      <c r="M1060" s="15" t="str">
        <f t="shared" si="101"/>
        <v>Passed</v>
      </c>
    </row>
    <row r="1061" spans="1:13" x14ac:dyDescent="0.25">
      <c r="A1061" s="11">
        <v>0</v>
      </c>
      <c r="B1061" s="12">
        <v>1</v>
      </c>
      <c r="C1061" s="12">
        <v>1E-10</v>
      </c>
      <c r="D1061" s="12">
        <v>1</v>
      </c>
      <c r="E1061" s="12">
        <v>1</v>
      </c>
      <c r="F1061" s="12">
        <v>0</v>
      </c>
      <c r="G1061" s="12">
        <f t="shared" si="98"/>
        <v>10.330000000099824</v>
      </c>
      <c r="H1061" s="12">
        <f t="shared" si="102"/>
        <v>10.330000000099824</v>
      </c>
      <c r="I1061" s="13">
        <f t="shared" si="99"/>
        <v>0.99996736091300087</v>
      </c>
      <c r="J1061" s="15">
        <f t="shared" si="97"/>
        <v>0.99022965518768458</v>
      </c>
      <c r="L1061" s="15">
        <f t="shared" si="100"/>
        <v>10.330000000099933</v>
      </c>
      <c r="M1061" s="15" t="str">
        <f t="shared" si="101"/>
        <v>Passed</v>
      </c>
    </row>
    <row r="1062" spans="1:13" x14ac:dyDescent="0.25">
      <c r="A1062" s="11">
        <v>0</v>
      </c>
      <c r="B1062" s="12">
        <v>1</v>
      </c>
      <c r="C1062" s="12">
        <v>1E-10</v>
      </c>
      <c r="D1062" s="12">
        <v>1</v>
      </c>
      <c r="E1062" s="12">
        <v>1</v>
      </c>
      <c r="F1062" s="12">
        <v>0</v>
      </c>
      <c r="G1062" s="12">
        <f t="shared" si="98"/>
        <v>10.340000000099824</v>
      </c>
      <c r="H1062" s="12">
        <f t="shared" si="102"/>
        <v>10.340000000099824</v>
      </c>
      <c r="I1062" s="13">
        <f t="shared" si="99"/>
        <v>0.99996768567734273</v>
      </c>
      <c r="J1062" s="15">
        <f t="shared" si="97"/>
        <v>0.9902548969918622</v>
      </c>
      <c r="L1062" s="15">
        <f t="shared" si="100"/>
        <v>10.340000000098289</v>
      </c>
      <c r="M1062" s="15" t="str">
        <f t="shared" si="101"/>
        <v>Passed</v>
      </c>
    </row>
    <row r="1063" spans="1:13" x14ac:dyDescent="0.25">
      <c r="A1063" s="11">
        <v>0</v>
      </c>
      <c r="B1063" s="12">
        <v>1</v>
      </c>
      <c r="C1063" s="12">
        <v>1E-10</v>
      </c>
      <c r="D1063" s="12">
        <v>1</v>
      </c>
      <c r="E1063" s="12">
        <v>1</v>
      </c>
      <c r="F1063" s="12">
        <v>0</v>
      </c>
      <c r="G1063" s="12">
        <f t="shared" si="98"/>
        <v>10.350000000099824</v>
      </c>
      <c r="H1063" s="12">
        <f t="shared" si="102"/>
        <v>10.350000000099824</v>
      </c>
      <c r="I1063" s="13">
        <f t="shared" si="99"/>
        <v>0.9999680072102255</v>
      </c>
      <c r="J1063" s="15">
        <f t="shared" si="97"/>
        <v>0.99028005748899051</v>
      </c>
      <c r="L1063" s="15">
        <f t="shared" si="100"/>
        <v>10.350000000099552</v>
      </c>
      <c r="M1063" s="15" t="str">
        <f t="shared" si="101"/>
        <v>Passed</v>
      </c>
    </row>
    <row r="1064" spans="1:13" x14ac:dyDescent="0.25">
      <c r="A1064" s="11">
        <v>0</v>
      </c>
      <c r="B1064" s="12">
        <v>1</v>
      </c>
      <c r="C1064" s="12">
        <v>1E-10</v>
      </c>
      <c r="D1064" s="12">
        <v>1</v>
      </c>
      <c r="E1064" s="12">
        <v>1</v>
      </c>
      <c r="F1064" s="12">
        <v>0</v>
      </c>
      <c r="G1064" s="12">
        <f t="shared" si="98"/>
        <v>10.360000000099824</v>
      </c>
      <c r="H1064" s="12">
        <f t="shared" si="102"/>
        <v>10.360000000099824</v>
      </c>
      <c r="I1064" s="13">
        <f t="shared" si="99"/>
        <v>0.99996832554380255</v>
      </c>
      <c r="J1064" s="15">
        <f t="shared" si="97"/>
        <v>0.99030513699572498</v>
      </c>
      <c r="L1064" s="15">
        <f t="shared" si="100"/>
        <v>10.360000000098598</v>
      </c>
      <c r="M1064" s="15" t="str">
        <f t="shared" si="101"/>
        <v>Passed</v>
      </c>
    </row>
    <row r="1065" spans="1:13" x14ac:dyDescent="0.25">
      <c r="A1065" s="11">
        <v>0</v>
      </c>
      <c r="B1065" s="12">
        <v>1</v>
      </c>
      <c r="C1065" s="12">
        <v>1E-10</v>
      </c>
      <c r="D1065" s="12">
        <v>1</v>
      </c>
      <c r="E1065" s="12">
        <v>1</v>
      </c>
      <c r="F1065" s="12">
        <v>0</v>
      </c>
      <c r="G1065" s="12">
        <f t="shared" si="98"/>
        <v>10.370000000099823</v>
      </c>
      <c r="H1065" s="12">
        <f t="shared" si="102"/>
        <v>10.370000000099823</v>
      </c>
      <c r="I1065" s="13">
        <f t="shared" si="99"/>
        <v>0.99996864070990765</v>
      </c>
      <c r="J1065" s="15">
        <f t="shared" si="97"/>
        <v>0.99033013582726581</v>
      </c>
      <c r="L1065" s="15">
        <f t="shared" si="100"/>
        <v>10.37000000009966</v>
      </c>
      <c r="M1065" s="15" t="str">
        <f t="shared" si="101"/>
        <v>Passed</v>
      </c>
    </row>
    <row r="1066" spans="1:13" x14ac:dyDescent="0.25">
      <c r="A1066" s="11">
        <v>0</v>
      </c>
      <c r="B1066" s="12">
        <v>1</v>
      </c>
      <c r="C1066" s="12">
        <v>1E-10</v>
      </c>
      <c r="D1066" s="12">
        <v>1</v>
      </c>
      <c r="E1066" s="12">
        <v>1</v>
      </c>
      <c r="F1066" s="12">
        <v>0</v>
      </c>
      <c r="G1066" s="12">
        <f t="shared" si="98"/>
        <v>10.380000000099823</v>
      </c>
      <c r="H1066" s="12">
        <f t="shared" si="102"/>
        <v>10.380000000099823</v>
      </c>
      <c r="I1066" s="13">
        <f t="shared" si="99"/>
        <v>0.99996895274005759</v>
      </c>
      <c r="J1066" s="15">
        <f t="shared" si="97"/>
        <v>0.99035505429736559</v>
      </c>
      <c r="L1066" s="15">
        <f t="shared" si="100"/>
        <v>10.380000000100095</v>
      </c>
      <c r="M1066" s="15" t="str">
        <f t="shared" si="101"/>
        <v>Passed</v>
      </c>
    </row>
    <row r="1067" spans="1:13" x14ac:dyDescent="0.25">
      <c r="A1067" s="11">
        <v>0</v>
      </c>
      <c r="B1067" s="12">
        <v>1</v>
      </c>
      <c r="C1067" s="12">
        <v>1E-10</v>
      </c>
      <c r="D1067" s="12">
        <v>1</v>
      </c>
      <c r="E1067" s="12">
        <v>1</v>
      </c>
      <c r="F1067" s="12">
        <v>0</v>
      </c>
      <c r="G1067" s="12">
        <f t="shared" si="98"/>
        <v>10.390000000099823</v>
      </c>
      <c r="H1067" s="12">
        <f t="shared" si="102"/>
        <v>10.390000000099823</v>
      </c>
      <c r="I1067" s="13">
        <f t="shared" si="99"/>
        <v>0.99996926166545563</v>
      </c>
      <c r="J1067" s="15">
        <f t="shared" si="97"/>
        <v>0.99037989271833737</v>
      </c>
      <c r="L1067" s="15">
        <f t="shared" si="100"/>
        <v>10.390000000099466</v>
      </c>
      <c r="M1067" s="15" t="str">
        <f t="shared" si="101"/>
        <v>Passed</v>
      </c>
    </row>
    <row r="1068" spans="1:13" x14ac:dyDescent="0.25">
      <c r="A1068" s="11">
        <v>0</v>
      </c>
      <c r="B1068" s="12">
        <v>1</v>
      </c>
      <c r="C1068" s="12">
        <v>1E-10</v>
      </c>
      <c r="D1068" s="12">
        <v>1</v>
      </c>
      <c r="E1068" s="12">
        <v>1</v>
      </c>
      <c r="F1068" s="12">
        <v>0</v>
      </c>
      <c r="G1068" s="12">
        <f t="shared" si="98"/>
        <v>10.400000000099823</v>
      </c>
      <c r="H1068" s="12">
        <f t="shared" si="102"/>
        <v>10.400000000099823</v>
      </c>
      <c r="I1068" s="13">
        <f t="shared" si="99"/>
        <v>0.99996956751699462</v>
      </c>
      <c r="J1068" s="15">
        <f t="shared" si="97"/>
        <v>0.99040465140106182</v>
      </c>
      <c r="L1068" s="15">
        <f t="shared" si="100"/>
        <v>10.40000000009927</v>
      </c>
      <c r="M1068" s="15" t="str">
        <f t="shared" si="101"/>
        <v>Passed</v>
      </c>
    </row>
    <row r="1069" spans="1:13" x14ac:dyDescent="0.25">
      <c r="A1069" s="11">
        <v>0</v>
      </c>
      <c r="B1069" s="12">
        <v>1</v>
      </c>
      <c r="C1069" s="12">
        <v>1E-10</v>
      </c>
      <c r="D1069" s="12">
        <v>1</v>
      </c>
      <c r="E1069" s="12">
        <v>1</v>
      </c>
      <c r="F1069" s="12">
        <v>0</v>
      </c>
      <c r="G1069" s="12">
        <f t="shared" si="98"/>
        <v>10.410000000099823</v>
      </c>
      <c r="H1069" s="12">
        <f t="shared" si="102"/>
        <v>10.410000000099823</v>
      </c>
      <c r="I1069" s="13">
        <f t="shared" si="99"/>
        <v>0.99996987032525997</v>
      </c>
      <c r="J1069" s="15">
        <f t="shared" ref="J1069:J1125" si="103">_xlfn.LOGNORM.DIST(H1069, 0, 1, TRUE)</f>
        <v>0.99042933065499517</v>
      </c>
      <c r="L1069" s="15">
        <f t="shared" si="100"/>
        <v>10.410000000099998</v>
      </c>
      <c r="M1069" s="15" t="str">
        <f t="shared" si="101"/>
        <v>Passed</v>
      </c>
    </row>
    <row r="1070" spans="1:13" x14ac:dyDescent="0.25">
      <c r="A1070" s="11">
        <v>0</v>
      </c>
      <c r="B1070" s="12">
        <v>1</v>
      </c>
      <c r="C1070" s="12">
        <v>1E-10</v>
      </c>
      <c r="D1070" s="12">
        <v>1</v>
      </c>
      <c r="E1070" s="12">
        <v>1</v>
      </c>
      <c r="F1070" s="12">
        <v>0</v>
      </c>
      <c r="G1070" s="12">
        <f t="shared" si="98"/>
        <v>10.420000000099822</v>
      </c>
      <c r="H1070" s="12">
        <f t="shared" si="102"/>
        <v>10.420000000099822</v>
      </c>
      <c r="I1070" s="13">
        <f t="shared" si="99"/>
        <v>0.99997017012053269</v>
      </c>
      <c r="J1070" s="15">
        <f t="shared" si="103"/>
        <v>0.99045393078817667</v>
      </c>
      <c r="L1070" s="15">
        <f t="shared" si="100"/>
        <v>10.420000000099032</v>
      </c>
      <c r="M1070" s="15" t="str">
        <f t="shared" si="101"/>
        <v>Passed</v>
      </c>
    </row>
    <row r="1071" spans="1:13" x14ac:dyDescent="0.25">
      <c r="A1071" s="11">
        <v>0</v>
      </c>
      <c r="B1071" s="12">
        <v>1</v>
      </c>
      <c r="C1071" s="12">
        <v>1E-10</v>
      </c>
      <c r="D1071" s="12">
        <v>1</v>
      </c>
      <c r="E1071" s="12">
        <v>1</v>
      </c>
      <c r="F1071" s="12">
        <v>0</v>
      </c>
      <c r="G1071" s="12">
        <f t="shared" si="98"/>
        <v>10.430000000099822</v>
      </c>
      <c r="H1071" s="12">
        <f t="shared" si="102"/>
        <v>10.430000000099822</v>
      </c>
      <c r="I1071" s="13">
        <f t="shared" si="99"/>
        <v>0.99997046693279268</v>
      </c>
      <c r="J1071" s="15">
        <f t="shared" si="103"/>
        <v>0.99047845210723606</v>
      </c>
      <c r="L1071" s="15">
        <f t="shared" si="100"/>
        <v>10.43000000010073</v>
      </c>
      <c r="M1071" s="15" t="str">
        <f t="shared" si="101"/>
        <v>Passed</v>
      </c>
    </row>
    <row r="1072" spans="1:13" x14ac:dyDescent="0.25">
      <c r="A1072" s="11">
        <v>0</v>
      </c>
      <c r="B1072" s="12">
        <v>1</v>
      </c>
      <c r="C1072" s="12">
        <v>1E-10</v>
      </c>
      <c r="D1072" s="12">
        <v>1</v>
      </c>
      <c r="E1072" s="12">
        <v>1</v>
      </c>
      <c r="F1072" s="12">
        <v>0</v>
      </c>
      <c r="G1072" s="12">
        <f t="shared" si="98"/>
        <v>10.440000000099822</v>
      </c>
      <c r="H1072" s="12">
        <f t="shared" si="102"/>
        <v>10.440000000099822</v>
      </c>
      <c r="I1072" s="13">
        <f t="shared" si="99"/>
        <v>0.99997076079172131</v>
      </c>
      <c r="J1072" s="15">
        <f t="shared" si="103"/>
        <v>0.99050289491740118</v>
      </c>
      <c r="L1072" s="15">
        <f t="shared" si="100"/>
        <v>10.440000000101591</v>
      </c>
      <c r="M1072" s="15" t="str">
        <f t="shared" si="101"/>
        <v>Passed</v>
      </c>
    </row>
    <row r="1073" spans="1:13" x14ac:dyDescent="0.25">
      <c r="A1073" s="11">
        <v>0</v>
      </c>
      <c r="B1073" s="12">
        <v>1</v>
      </c>
      <c r="C1073" s="12">
        <v>1E-10</v>
      </c>
      <c r="D1073" s="12">
        <v>1</v>
      </c>
      <c r="E1073" s="12">
        <v>1</v>
      </c>
      <c r="F1073" s="12">
        <v>0</v>
      </c>
      <c r="G1073" s="12">
        <f t="shared" si="98"/>
        <v>10.450000000099822</v>
      </c>
      <c r="H1073" s="12">
        <f t="shared" si="102"/>
        <v>10.450000000099822</v>
      </c>
      <c r="I1073" s="13">
        <f t="shared" si="99"/>
        <v>0.99997105172670464</v>
      </c>
      <c r="J1073" s="15">
        <f t="shared" si="103"/>
        <v>0.99052725952250509</v>
      </c>
      <c r="L1073" s="15">
        <f t="shared" si="100"/>
        <v>10.450000000098525</v>
      </c>
      <c r="M1073" s="15" t="str">
        <f t="shared" si="101"/>
        <v>Passed</v>
      </c>
    </row>
    <row r="1074" spans="1:13" x14ac:dyDescent="0.25">
      <c r="A1074" s="11">
        <v>0</v>
      </c>
      <c r="B1074" s="12">
        <v>1</v>
      </c>
      <c r="C1074" s="12">
        <v>1E-10</v>
      </c>
      <c r="D1074" s="12">
        <v>1</v>
      </c>
      <c r="E1074" s="12">
        <v>1</v>
      </c>
      <c r="F1074" s="12">
        <v>0</v>
      </c>
      <c r="G1074" s="12">
        <f t="shared" si="98"/>
        <v>10.460000000099821</v>
      </c>
      <c r="H1074" s="12">
        <f t="shared" si="102"/>
        <v>10.460000000099821</v>
      </c>
      <c r="I1074" s="13">
        <f t="shared" si="99"/>
        <v>0.99997133976683661</v>
      </c>
      <c r="J1074" s="15">
        <f t="shared" si="103"/>
        <v>0.99055154622499364</v>
      </c>
      <c r="L1074" s="15">
        <f t="shared" si="100"/>
        <v>10.460000000098697</v>
      </c>
      <c r="M1074" s="15" t="str">
        <f t="shared" si="101"/>
        <v>Passed</v>
      </c>
    </row>
    <row r="1075" spans="1:13" x14ac:dyDescent="0.25">
      <c r="A1075" s="11">
        <v>0</v>
      </c>
      <c r="B1075" s="12">
        <v>1</v>
      </c>
      <c r="C1075" s="12">
        <v>1E-10</v>
      </c>
      <c r="D1075" s="12">
        <v>1</v>
      </c>
      <c r="E1075" s="12">
        <v>1</v>
      </c>
      <c r="F1075" s="12">
        <v>0</v>
      </c>
      <c r="G1075" s="12">
        <f t="shared" si="98"/>
        <v>10.470000000099821</v>
      </c>
      <c r="H1075" s="12">
        <f t="shared" si="102"/>
        <v>10.470000000099821</v>
      </c>
      <c r="I1075" s="13">
        <f t="shared" si="99"/>
        <v>0.9999716249409214</v>
      </c>
      <c r="J1075" s="15">
        <f t="shared" si="103"/>
        <v>0.99057575532593301</v>
      </c>
      <c r="L1075" s="15">
        <f t="shared" si="100"/>
        <v>10.470000000099667</v>
      </c>
      <c r="M1075" s="15" t="str">
        <f t="shared" si="101"/>
        <v>Passed</v>
      </c>
    </row>
    <row r="1076" spans="1:13" x14ac:dyDescent="0.25">
      <c r="A1076" s="11">
        <v>0</v>
      </c>
      <c r="B1076" s="12">
        <v>1</v>
      </c>
      <c r="C1076" s="12">
        <v>1E-10</v>
      </c>
      <c r="D1076" s="12">
        <v>1</v>
      </c>
      <c r="E1076" s="12">
        <v>1</v>
      </c>
      <c r="F1076" s="12">
        <v>0</v>
      </c>
      <c r="G1076" s="12">
        <f t="shared" si="98"/>
        <v>10.480000000099821</v>
      </c>
      <c r="H1076" s="12">
        <f t="shared" si="102"/>
        <v>10.480000000099821</v>
      </c>
      <c r="I1076" s="13">
        <f t="shared" si="99"/>
        <v>0.99997190727747665</v>
      </c>
      <c r="J1076" s="15">
        <f t="shared" si="103"/>
        <v>0.99059988712501645</v>
      </c>
      <c r="L1076" s="15">
        <f t="shared" si="100"/>
        <v>10.480000000100983</v>
      </c>
      <c r="M1076" s="15" t="str">
        <f t="shared" si="101"/>
        <v>Passed</v>
      </c>
    </row>
    <row r="1077" spans="1:13" x14ac:dyDescent="0.25">
      <c r="A1077" s="11">
        <v>0</v>
      </c>
      <c r="B1077" s="12">
        <v>1</v>
      </c>
      <c r="C1077" s="12">
        <v>1E-10</v>
      </c>
      <c r="D1077" s="12">
        <v>1</v>
      </c>
      <c r="E1077" s="12">
        <v>1</v>
      </c>
      <c r="F1077" s="12">
        <v>0</v>
      </c>
      <c r="G1077" s="12">
        <f t="shared" si="98"/>
        <v>10.490000000099821</v>
      </c>
      <c r="H1077" s="12">
        <f t="shared" si="102"/>
        <v>10.490000000099821</v>
      </c>
      <c r="I1077" s="13">
        <f t="shared" si="99"/>
        <v>0.99997218680473621</v>
      </c>
      <c r="J1077" s="15">
        <f t="shared" si="103"/>
        <v>0.99062394192057202</v>
      </c>
      <c r="L1077" s="15">
        <f t="shared" si="100"/>
        <v>10.490000000101537</v>
      </c>
      <c r="M1077" s="15" t="str">
        <f t="shared" si="101"/>
        <v>Passed</v>
      </c>
    </row>
    <row r="1078" spans="1:13" x14ac:dyDescent="0.25">
      <c r="A1078" s="11">
        <v>0</v>
      </c>
      <c r="B1078" s="12">
        <v>1</v>
      </c>
      <c r="C1078" s="12">
        <v>1E-10</v>
      </c>
      <c r="D1078" s="12">
        <v>1</v>
      </c>
      <c r="E1078" s="12">
        <v>1</v>
      </c>
      <c r="F1078" s="12">
        <v>0</v>
      </c>
      <c r="G1078" s="12">
        <f t="shared" si="98"/>
        <v>10.500000000099821</v>
      </c>
      <c r="H1078" s="12">
        <f t="shared" si="102"/>
        <v>10.500000000099821</v>
      </c>
      <c r="I1078" s="13">
        <f t="shared" si="99"/>
        <v>0.99997246355065306</v>
      </c>
      <c r="J1078" s="15">
        <f t="shared" si="103"/>
        <v>0.99064792000956958</v>
      </c>
      <c r="L1078" s="15">
        <f t="shared" si="100"/>
        <v>10.500000000101826</v>
      </c>
      <c r="M1078" s="15" t="str">
        <f t="shared" si="101"/>
        <v>Passed</v>
      </c>
    </row>
    <row r="1079" spans="1:13" x14ac:dyDescent="0.25">
      <c r="A1079" s="11">
        <v>0</v>
      </c>
      <c r="B1079" s="12">
        <v>1</v>
      </c>
      <c r="C1079" s="12">
        <v>1E-10</v>
      </c>
      <c r="D1079" s="12">
        <v>1</v>
      </c>
      <c r="E1079" s="12">
        <v>1</v>
      </c>
      <c r="F1079" s="12">
        <v>0</v>
      </c>
      <c r="G1079" s="12">
        <f t="shared" si="98"/>
        <v>10.51000000009982</v>
      </c>
      <c r="H1079" s="12">
        <f t="shared" si="102"/>
        <v>10.51000000009982</v>
      </c>
      <c r="I1079" s="13">
        <f t="shared" si="99"/>
        <v>0.99997273754290195</v>
      </c>
      <c r="J1079" s="15">
        <f t="shared" si="103"/>
        <v>0.99067182168762791</v>
      </c>
      <c r="L1079" s="15">
        <f t="shared" si="100"/>
        <v>10.510000000099243</v>
      </c>
      <c r="M1079" s="15" t="str">
        <f t="shared" si="101"/>
        <v>Passed</v>
      </c>
    </row>
    <row r="1080" spans="1:13" x14ac:dyDescent="0.25">
      <c r="A1080" s="11">
        <v>0</v>
      </c>
      <c r="B1080" s="12">
        <v>1</v>
      </c>
      <c r="C1080" s="12">
        <v>1E-10</v>
      </c>
      <c r="D1080" s="12">
        <v>1</v>
      </c>
      <c r="E1080" s="12">
        <v>1</v>
      </c>
      <c r="F1080" s="12">
        <v>0</v>
      </c>
      <c r="G1080" s="12">
        <f t="shared" si="98"/>
        <v>10.52000000009982</v>
      </c>
      <c r="H1080" s="12">
        <f t="shared" si="102"/>
        <v>10.52000000009982</v>
      </c>
      <c r="I1080" s="13">
        <f t="shared" si="99"/>
        <v>0.99997300880888251</v>
      </c>
      <c r="J1080" s="15">
        <f t="shared" si="103"/>
        <v>0.99069564724902204</v>
      </c>
      <c r="L1080" s="15">
        <f t="shared" si="100"/>
        <v>10.520000000100547</v>
      </c>
      <c r="M1080" s="15" t="str">
        <f t="shared" si="101"/>
        <v>Passed</v>
      </c>
    </row>
    <row r="1081" spans="1:13" x14ac:dyDescent="0.25">
      <c r="A1081" s="11">
        <v>0</v>
      </c>
      <c r="B1081" s="12">
        <v>1</v>
      </c>
      <c r="C1081" s="12">
        <v>1E-10</v>
      </c>
      <c r="D1081" s="12">
        <v>1</v>
      </c>
      <c r="E1081" s="12">
        <v>1</v>
      </c>
      <c r="F1081" s="12">
        <v>0</v>
      </c>
      <c r="G1081" s="12">
        <f t="shared" si="98"/>
        <v>10.53000000009982</v>
      </c>
      <c r="H1081" s="12">
        <f t="shared" si="102"/>
        <v>10.53000000009982</v>
      </c>
      <c r="I1081" s="13">
        <f t="shared" si="99"/>
        <v>0.99997327737572139</v>
      </c>
      <c r="J1081" s="15">
        <f t="shared" si="103"/>
        <v>0.99071939698668976</v>
      </c>
      <c r="L1081" s="15">
        <f t="shared" si="100"/>
        <v>10.530000000098756</v>
      </c>
      <c r="M1081" s="15" t="str">
        <f t="shared" si="101"/>
        <v>Passed</v>
      </c>
    </row>
    <row r="1082" spans="1:13" x14ac:dyDescent="0.25">
      <c r="A1082" s="11">
        <v>0</v>
      </c>
      <c r="B1082" s="12">
        <v>1</v>
      </c>
      <c r="C1082" s="12">
        <v>1E-10</v>
      </c>
      <c r="D1082" s="12">
        <v>1</v>
      </c>
      <c r="E1082" s="12">
        <v>1</v>
      </c>
      <c r="F1082" s="12">
        <v>0</v>
      </c>
      <c r="G1082" s="12">
        <f t="shared" si="98"/>
        <v>10.54000000009982</v>
      </c>
      <c r="H1082" s="12">
        <f t="shared" si="102"/>
        <v>10.54000000009982</v>
      </c>
      <c r="I1082" s="13">
        <f t="shared" si="99"/>
        <v>0.99997354327027566</v>
      </c>
      <c r="J1082" s="15">
        <f t="shared" si="103"/>
        <v>0.99074307119223959</v>
      </c>
      <c r="L1082" s="15">
        <f t="shared" si="100"/>
        <v>10.540000000099988</v>
      </c>
      <c r="M1082" s="15" t="str">
        <f t="shared" si="101"/>
        <v>Passed</v>
      </c>
    </row>
    <row r="1083" spans="1:13" x14ac:dyDescent="0.25">
      <c r="A1083" s="11">
        <v>0</v>
      </c>
      <c r="B1083" s="12">
        <v>1</v>
      </c>
      <c r="C1083" s="12">
        <v>1E-10</v>
      </c>
      <c r="D1083" s="12">
        <v>1</v>
      </c>
      <c r="E1083" s="12">
        <v>1</v>
      </c>
      <c r="F1083" s="12">
        <v>0</v>
      </c>
      <c r="G1083" s="12">
        <f t="shared" si="98"/>
        <v>10.55000000009982</v>
      </c>
      <c r="H1083" s="12">
        <f t="shared" si="102"/>
        <v>10.55000000009982</v>
      </c>
      <c r="I1083" s="13">
        <f t="shared" si="99"/>
        <v>0.99997380651913481</v>
      </c>
      <c r="J1083" s="15">
        <f t="shared" si="103"/>
        <v>0.99076667015595676</v>
      </c>
      <c r="L1083" s="15">
        <f t="shared" si="100"/>
        <v>10.550000000097901</v>
      </c>
      <c r="M1083" s="15" t="str">
        <f t="shared" si="101"/>
        <v>Passed</v>
      </c>
    </row>
    <row r="1084" spans="1:13" x14ac:dyDescent="0.25">
      <c r="A1084" s="11">
        <v>0</v>
      </c>
      <c r="B1084" s="12">
        <v>1</v>
      </c>
      <c r="C1084" s="12">
        <v>1E-10</v>
      </c>
      <c r="D1084" s="12">
        <v>1</v>
      </c>
      <c r="E1084" s="12">
        <v>1</v>
      </c>
      <c r="F1084" s="12">
        <v>0</v>
      </c>
      <c r="G1084" s="12">
        <f t="shared" si="98"/>
        <v>10.560000000099819</v>
      </c>
      <c r="H1084" s="12">
        <f t="shared" si="102"/>
        <v>10.560000000099819</v>
      </c>
      <c r="I1084" s="13">
        <f t="shared" si="99"/>
        <v>0.99997406714862414</v>
      </c>
      <c r="J1084" s="15">
        <f t="shared" si="103"/>
        <v>0.99079019416681091</v>
      </c>
      <c r="L1084" s="15">
        <f t="shared" si="100"/>
        <v>10.560000000098945</v>
      </c>
      <c r="M1084" s="15" t="str">
        <f t="shared" si="101"/>
        <v>Passed</v>
      </c>
    </row>
    <row r="1085" spans="1:13" x14ac:dyDescent="0.25">
      <c r="A1085" s="11">
        <v>0</v>
      </c>
      <c r="B1085" s="12">
        <v>1</v>
      </c>
      <c r="C1085" s="12">
        <v>1E-10</v>
      </c>
      <c r="D1085" s="12">
        <v>1</v>
      </c>
      <c r="E1085" s="12">
        <v>1</v>
      </c>
      <c r="F1085" s="12">
        <v>0</v>
      </c>
      <c r="G1085" s="12">
        <f t="shared" si="98"/>
        <v>10.570000000099819</v>
      </c>
      <c r="H1085" s="12">
        <f t="shared" si="102"/>
        <v>10.570000000099819</v>
      </c>
      <c r="I1085" s="13">
        <f t="shared" si="99"/>
        <v>0.99997432518480667</v>
      </c>
      <c r="J1085" s="15">
        <f t="shared" si="103"/>
        <v>0.99081364351246237</v>
      </c>
      <c r="L1085" s="15">
        <f t="shared" si="100"/>
        <v>10.570000000098331</v>
      </c>
      <c r="M1085" s="15" t="str">
        <f t="shared" si="101"/>
        <v>Passed</v>
      </c>
    </row>
    <row r="1086" spans="1:13" x14ac:dyDescent="0.25">
      <c r="A1086" s="11">
        <v>0</v>
      </c>
      <c r="B1086" s="12">
        <v>1</v>
      </c>
      <c r="C1086" s="12">
        <v>1E-10</v>
      </c>
      <c r="D1086" s="12">
        <v>1</v>
      </c>
      <c r="E1086" s="12">
        <v>1</v>
      </c>
      <c r="F1086" s="12">
        <v>0</v>
      </c>
      <c r="G1086" s="12">
        <f t="shared" si="98"/>
        <v>10.580000000099819</v>
      </c>
      <c r="H1086" s="12">
        <f t="shared" si="102"/>
        <v>10.580000000099819</v>
      </c>
      <c r="I1086" s="13">
        <f t="shared" si="99"/>
        <v>0.99997458065348632</v>
      </c>
      <c r="J1086" s="15">
        <f t="shared" si="103"/>
        <v>0.99083701847926953</v>
      </c>
      <c r="L1086" s="15">
        <f t="shared" si="100"/>
        <v>10.580000000099201</v>
      </c>
      <c r="M1086" s="15" t="str">
        <f t="shared" si="101"/>
        <v>Passed</v>
      </c>
    </row>
    <row r="1087" spans="1:13" x14ac:dyDescent="0.25">
      <c r="A1087" s="11">
        <v>0</v>
      </c>
      <c r="B1087" s="12">
        <v>1</v>
      </c>
      <c r="C1087" s="12">
        <v>1E-10</v>
      </c>
      <c r="D1087" s="12">
        <v>1</v>
      </c>
      <c r="E1087" s="12">
        <v>1</v>
      </c>
      <c r="F1087" s="12">
        <v>0</v>
      </c>
      <c r="G1087" s="12">
        <f t="shared" si="98"/>
        <v>10.590000000099819</v>
      </c>
      <c r="H1087" s="12">
        <f t="shared" si="102"/>
        <v>10.590000000099819</v>
      </c>
      <c r="I1087" s="13">
        <f t="shared" si="99"/>
        <v>0.99997483358021011</v>
      </c>
      <c r="J1087" s="15">
        <f t="shared" si="103"/>
        <v>0.99086031935229557</v>
      </c>
      <c r="L1087" s="15">
        <f t="shared" si="100"/>
        <v>10.590000000098748</v>
      </c>
      <c r="M1087" s="15" t="str">
        <f t="shared" si="101"/>
        <v>Passed</v>
      </c>
    </row>
    <row r="1088" spans="1:13" x14ac:dyDescent="0.25">
      <c r="A1088" s="11">
        <v>0</v>
      </c>
      <c r="B1088" s="12">
        <v>1</v>
      </c>
      <c r="C1088" s="12">
        <v>1E-10</v>
      </c>
      <c r="D1088" s="12">
        <v>1</v>
      </c>
      <c r="E1088" s="12">
        <v>1</v>
      </c>
      <c r="F1088" s="12">
        <v>0</v>
      </c>
      <c r="G1088" s="12">
        <f t="shared" si="98"/>
        <v>10.600000000099818</v>
      </c>
      <c r="H1088" s="12">
        <f t="shared" si="102"/>
        <v>10.600000000099818</v>
      </c>
      <c r="I1088" s="13">
        <f t="shared" si="99"/>
        <v>0.99997508399027102</v>
      </c>
      <c r="J1088" s="15">
        <f t="shared" si="103"/>
        <v>0.99088354641531484</v>
      </c>
      <c r="L1088" s="15">
        <f t="shared" si="100"/>
        <v>10.600000000101215</v>
      </c>
      <c r="M1088" s="15" t="str">
        <f t="shared" si="101"/>
        <v>Passed</v>
      </c>
    </row>
    <row r="1089" spans="1:13" x14ac:dyDescent="0.25">
      <c r="A1089" s="11">
        <v>0</v>
      </c>
      <c r="B1089" s="12">
        <v>1</v>
      </c>
      <c r="C1089" s="12">
        <v>1E-10</v>
      </c>
      <c r="D1089" s="12">
        <v>1</v>
      </c>
      <c r="E1089" s="12">
        <v>1</v>
      </c>
      <c r="F1089" s="12">
        <v>0</v>
      </c>
      <c r="G1089" s="12">
        <f t="shared" si="98"/>
        <v>10.610000000099818</v>
      </c>
      <c r="H1089" s="12">
        <f t="shared" si="102"/>
        <v>10.610000000099818</v>
      </c>
      <c r="I1089" s="13">
        <f t="shared" si="99"/>
        <v>0.99997533190871013</v>
      </c>
      <c r="J1089" s="15">
        <f t="shared" si="103"/>
        <v>0.99090669995082026</v>
      </c>
      <c r="L1089" s="15">
        <f t="shared" si="100"/>
        <v>10.610000000101239</v>
      </c>
      <c r="M1089" s="15" t="str">
        <f t="shared" si="101"/>
        <v>Passed</v>
      </c>
    </row>
    <row r="1090" spans="1:13" x14ac:dyDescent="0.25">
      <c r="A1090" s="11">
        <v>0</v>
      </c>
      <c r="B1090" s="12">
        <v>1</v>
      </c>
      <c r="C1090" s="12">
        <v>1E-10</v>
      </c>
      <c r="D1090" s="12">
        <v>1</v>
      </c>
      <c r="E1090" s="12">
        <v>1</v>
      </c>
      <c r="F1090" s="12">
        <v>0</v>
      </c>
      <c r="G1090" s="12">
        <f t="shared" si="98"/>
        <v>10.620000000099818</v>
      </c>
      <c r="H1090" s="12">
        <f t="shared" si="102"/>
        <v>10.620000000099818</v>
      </c>
      <c r="I1090" s="13">
        <f t="shared" si="99"/>
        <v>0.9999755773603195</v>
      </c>
      <c r="J1090" s="15">
        <f t="shared" si="103"/>
        <v>0.9909297802400292</v>
      </c>
      <c r="L1090" s="15">
        <f t="shared" si="100"/>
        <v>10.620000000099026</v>
      </c>
      <c r="M1090" s="15" t="str">
        <f t="shared" si="101"/>
        <v>Passed</v>
      </c>
    </row>
    <row r="1091" spans="1:13" x14ac:dyDescent="0.25">
      <c r="A1091" s="11">
        <v>0</v>
      </c>
      <c r="B1091" s="12">
        <v>1</v>
      </c>
      <c r="C1091" s="12">
        <v>1E-10</v>
      </c>
      <c r="D1091" s="12">
        <v>1</v>
      </c>
      <c r="E1091" s="12">
        <v>1</v>
      </c>
      <c r="F1091" s="12">
        <v>0</v>
      </c>
      <c r="G1091" s="12">
        <f t="shared" si="98"/>
        <v>10.630000000099818</v>
      </c>
      <c r="H1091" s="12">
        <f t="shared" si="102"/>
        <v>10.630000000099818</v>
      </c>
      <c r="I1091" s="13">
        <f t="shared" si="99"/>
        <v>0.99997582036964461</v>
      </c>
      <c r="J1091" s="15">
        <f t="shared" si="103"/>
        <v>0.99095278756289096</v>
      </c>
      <c r="L1091" s="15">
        <f t="shared" si="100"/>
        <v>10.630000000099107</v>
      </c>
      <c r="M1091" s="15" t="str">
        <f t="shared" si="101"/>
        <v>Passed</v>
      </c>
    </row>
    <row r="1092" spans="1:13" x14ac:dyDescent="0.25">
      <c r="A1092" s="11">
        <v>0</v>
      </c>
      <c r="B1092" s="12">
        <v>1</v>
      </c>
      <c r="C1092" s="12">
        <v>1E-10</v>
      </c>
      <c r="D1092" s="12">
        <v>1</v>
      </c>
      <c r="E1092" s="12">
        <v>1</v>
      </c>
      <c r="F1092" s="12">
        <v>0</v>
      </c>
      <c r="G1092" s="12">
        <f t="shared" si="98"/>
        <v>10.640000000099818</v>
      </c>
      <c r="H1092" s="12">
        <f t="shared" si="102"/>
        <v>10.640000000099818</v>
      </c>
      <c r="I1092" s="13">
        <f t="shared" si="99"/>
        <v>0.99997606096098657</v>
      </c>
      <c r="J1092" s="15">
        <f t="shared" si="103"/>
        <v>0.99097572219809282</v>
      </c>
      <c r="L1092" s="15">
        <f t="shared" si="100"/>
        <v>10.640000000100789</v>
      </c>
      <c r="M1092" s="15" t="str">
        <f t="shared" si="101"/>
        <v>Passed</v>
      </c>
    </row>
    <row r="1093" spans="1:13" x14ac:dyDescent="0.25">
      <c r="A1093" s="11">
        <v>0</v>
      </c>
      <c r="B1093" s="12">
        <v>1</v>
      </c>
      <c r="C1093" s="12">
        <v>1E-10</v>
      </c>
      <c r="D1093" s="12">
        <v>1</v>
      </c>
      <c r="E1093" s="12">
        <v>1</v>
      </c>
      <c r="F1093" s="12">
        <v>0</v>
      </c>
      <c r="G1093" s="12">
        <f t="shared" si="98"/>
        <v>10.650000000099817</v>
      </c>
      <c r="H1093" s="12">
        <f t="shared" si="102"/>
        <v>10.650000000099817</v>
      </c>
      <c r="I1093" s="13">
        <f t="shared" si="99"/>
        <v>0.99997629915840458</v>
      </c>
      <c r="J1093" s="15">
        <f t="shared" si="103"/>
        <v>0.99099858442306676</v>
      </c>
      <c r="L1093" s="15">
        <f t="shared" si="100"/>
        <v>10.650000000098398</v>
      </c>
      <c r="M1093" s="15" t="str">
        <f t="shared" si="101"/>
        <v>Passed</v>
      </c>
    </row>
    <row r="1094" spans="1:13" x14ac:dyDescent="0.25">
      <c r="A1094" s="11">
        <v>0</v>
      </c>
      <c r="B1094" s="12">
        <v>1</v>
      </c>
      <c r="C1094" s="12">
        <v>1E-10</v>
      </c>
      <c r="D1094" s="12">
        <v>1</v>
      </c>
      <c r="E1094" s="12">
        <v>1</v>
      </c>
      <c r="F1094" s="12">
        <v>0</v>
      </c>
      <c r="G1094" s="12">
        <f t="shared" si="98"/>
        <v>10.660000000099817</v>
      </c>
      <c r="H1094" s="12">
        <f t="shared" si="102"/>
        <v>10.660000000099817</v>
      </c>
      <c r="I1094" s="13">
        <f t="shared" si="99"/>
        <v>0.99997653498571881</v>
      </c>
      <c r="J1094" s="15">
        <f t="shared" si="103"/>
        <v>0.9910213745139963</v>
      </c>
      <c r="L1094" s="15">
        <f t="shared" si="100"/>
        <v>10.660000000101515</v>
      </c>
      <c r="M1094" s="15" t="str">
        <f t="shared" si="101"/>
        <v>Passed</v>
      </c>
    </row>
    <row r="1095" spans="1:13" x14ac:dyDescent="0.25">
      <c r="A1095" s="11">
        <v>0</v>
      </c>
      <c r="B1095" s="12">
        <v>1</v>
      </c>
      <c r="C1095" s="12">
        <v>1E-10</v>
      </c>
      <c r="D1095" s="12">
        <v>1</v>
      </c>
      <c r="E1095" s="12">
        <v>1</v>
      </c>
      <c r="F1095" s="12">
        <v>0</v>
      </c>
      <c r="G1095" s="12">
        <f t="shared" si="98"/>
        <v>10.670000000099817</v>
      </c>
      <c r="H1095" s="12">
        <f t="shared" si="102"/>
        <v>10.670000000099817</v>
      </c>
      <c r="I1095" s="13">
        <f t="shared" si="99"/>
        <v>0.99997676846651196</v>
      </c>
      <c r="J1095" s="15">
        <f t="shared" si="103"/>
        <v>0.9910440927458225</v>
      </c>
      <c r="L1095" s="15">
        <f t="shared" si="100"/>
        <v>10.670000000100126</v>
      </c>
      <c r="M1095" s="15" t="str">
        <f t="shared" si="101"/>
        <v>Passed</v>
      </c>
    </row>
    <row r="1096" spans="1:13" x14ac:dyDescent="0.25">
      <c r="A1096" s="11">
        <v>0</v>
      </c>
      <c r="B1096" s="12">
        <v>1</v>
      </c>
      <c r="C1096" s="12">
        <v>1E-10</v>
      </c>
      <c r="D1096" s="12">
        <v>1</v>
      </c>
      <c r="E1096" s="12">
        <v>1</v>
      </c>
      <c r="F1096" s="12">
        <v>0</v>
      </c>
      <c r="G1096" s="12">
        <f t="shared" si="98"/>
        <v>10.680000000099817</v>
      </c>
      <c r="H1096" s="12">
        <f t="shared" si="102"/>
        <v>10.680000000099817</v>
      </c>
      <c r="I1096" s="13">
        <f t="shared" si="99"/>
        <v>0.99997699962413245</v>
      </c>
      <c r="J1096" s="15">
        <f t="shared" si="103"/>
        <v>0.99106673939225076</v>
      </c>
      <c r="L1096" s="15">
        <f t="shared" si="100"/>
        <v>10.680000000101066</v>
      </c>
      <c r="M1096" s="15" t="str">
        <f t="shared" si="101"/>
        <v>Passed</v>
      </c>
    </row>
    <row r="1097" spans="1:13" x14ac:dyDescent="0.25">
      <c r="A1097" s="11">
        <v>0</v>
      </c>
      <c r="B1097" s="12">
        <v>1</v>
      </c>
      <c r="C1097" s="12">
        <v>1E-10</v>
      </c>
      <c r="D1097" s="12">
        <v>1</v>
      </c>
      <c r="E1097" s="12">
        <v>1</v>
      </c>
      <c r="F1097" s="12">
        <v>0</v>
      </c>
      <c r="G1097" s="12">
        <f t="shared" si="98"/>
        <v>10.690000000099817</v>
      </c>
      <c r="H1097" s="12">
        <f t="shared" si="102"/>
        <v>10.690000000099817</v>
      </c>
      <c r="I1097" s="13">
        <f t="shared" si="99"/>
        <v>0.99997722848169612</v>
      </c>
      <c r="J1097" s="15">
        <f t="shared" si="103"/>
        <v>0.99108931472575712</v>
      </c>
      <c r="L1097" s="15">
        <f t="shared" si="100"/>
        <v>10.690000000099483</v>
      </c>
      <c r="M1097" s="15" t="str">
        <f t="shared" si="101"/>
        <v>Passed</v>
      </c>
    </row>
    <row r="1098" spans="1:13" x14ac:dyDescent="0.25">
      <c r="A1098" s="11">
        <v>0</v>
      </c>
      <c r="B1098" s="12">
        <v>1</v>
      </c>
      <c r="C1098" s="12">
        <v>1E-10</v>
      </c>
      <c r="D1098" s="12">
        <v>1</v>
      </c>
      <c r="E1098" s="12">
        <v>1</v>
      </c>
      <c r="F1098" s="12">
        <v>0</v>
      </c>
      <c r="G1098" s="12">
        <f t="shared" si="98"/>
        <v>10.700000000099816</v>
      </c>
      <c r="H1098" s="12">
        <f t="shared" si="102"/>
        <v>10.700000000099816</v>
      </c>
      <c r="I1098" s="13">
        <f t="shared" si="99"/>
        <v>0.99997745506208902</v>
      </c>
      <c r="J1098" s="15">
        <f t="shared" si="103"/>
        <v>0.99111181901759471</v>
      </c>
      <c r="L1098" s="15">
        <f t="shared" si="100"/>
        <v>10.700000000098818</v>
      </c>
      <c r="M1098" s="15" t="str">
        <f t="shared" si="101"/>
        <v>Passed</v>
      </c>
    </row>
    <row r="1099" spans="1:13" x14ac:dyDescent="0.25">
      <c r="A1099" s="11">
        <v>0</v>
      </c>
      <c r="B1099" s="12">
        <v>1</v>
      </c>
      <c r="C1099" s="12">
        <v>1E-10</v>
      </c>
      <c r="D1099" s="12">
        <v>1</v>
      </c>
      <c r="E1099" s="12">
        <v>1</v>
      </c>
      <c r="F1099" s="12">
        <v>0</v>
      </c>
      <c r="G1099" s="12">
        <f t="shared" si="98"/>
        <v>10.710000000099816</v>
      </c>
      <c r="H1099" s="12">
        <f t="shared" si="102"/>
        <v>10.710000000099816</v>
      </c>
      <c r="I1099" s="13">
        <f t="shared" si="99"/>
        <v>0.99997767938796933</v>
      </c>
      <c r="J1099" s="15">
        <f t="shared" si="103"/>
        <v>0.99113425253780019</v>
      </c>
      <c r="L1099" s="15">
        <f t="shared" si="100"/>
        <v>10.71000000009823</v>
      </c>
      <c r="M1099" s="15" t="str">
        <f t="shared" si="101"/>
        <v>Passed</v>
      </c>
    </row>
    <row r="1100" spans="1:13" x14ac:dyDescent="0.25">
      <c r="A1100" s="11">
        <v>0</v>
      </c>
      <c r="B1100" s="12">
        <v>1</v>
      </c>
      <c r="C1100" s="12">
        <v>1E-10</v>
      </c>
      <c r="D1100" s="12">
        <v>1</v>
      </c>
      <c r="E1100" s="12">
        <v>1</v>
      </c>
      <c r="F1100" s="12">
        <v>0</v>
      </c>
      <c r="G1100" s="12">
        <f t="shared" si="98"/>
        <v>10.720000000099816</v>
      </c>
      <c r="H1100" s="12">
        <f t="shared" si="102"/>
        <v>10.720000000099816</v>
      </c>
      <c r="I1100" s="13">
        <f t="shared" si="99"/>
        <v>0.9999779014817699</v>
      </c>
      <c r="J1100" s="15">
        <f t="shared" si="103"/>
        <v>0.99115661555519963</v>
      </c>
      <c r="L1100" s="15">
        <f t="shared" si="100"/>
        <v>10.720000000100363</v>
      </c>
      <c r="M1100" s="15" t="str">
        <f t="shared" si="101"/>
        <v>Passed</v>
      </c>
    </row>
    <row r="1101" spans="1:13" x14ac:dyDescent="0.25">
      <c r="A1101" s="11">
        <v>0</v>
      </c>
      <c r="B1101" s="12">
        <v>1</v>
      </c>
      <c r="C1101" s="12">
        <v>1E-10</v>
      </c>
      <c r="D1101" s="12">
        <v>1</v>
      </c>
      <c r="E1101" s="12">
        <v>1</v>
      </c>
      <c r="F1101" s="12">
        <v>0</v>
      </c>
      <c r="G1101" s="12">
        <f t="shared" si="98"/>
        <v>10.730000000099816</v>
      </c>
      <c r="H1101" s="12">
        <f t="shared" si="102"/>
        <v>10.730000000099816</v>
      </c>
      <c r="I1101" s="13">
        <f t="shared" si="99"/>
        <v>0.99997812136570019</v>
      </c>
      <c r="J1101" s="15">
        <f t="shared" si="103"/>
        <v>0.99117890833741529</v>
      </c>
      <c r="L1101" s="15">
        <f t="shared" si="100"/>
        <v>10.730000000100333</v>
      </c>
      <c r="M1101" s="15" t="str">
        <f t="shared" si="101"/>
        <v>Passed</v>
      </c>
    </row>
    <row r="1102" spans="1:13" x14ac:dyDescent="0.25">
      <c r="A1102" s="11">
        <v>0</v>
      </c>
      <c r="B1102" s="12">
        <v>1</v>
      </c>
      <c r="C1102" s="12">
        <v>1E-10</v>
      </c>
      <c r="D1102" s="12">
        <v>1</v>
      </c>
      <c r="E1102" s="12">
        <v>1</v>
      </c>
      <c r="F1102" s="12">
        <v>0</v>
      </c>
      <c r="G1102" s="12">
        <f t="shared" si="98"/>
        <v>10.740000000099815</v>
      </c>
      <c r="H1102" s="12">
        <f t="shared" si="102"/>
        <v>10.740000000099815</v>
      </c>
      <c r="I1102" s="13">
        <f t="shared" si="99"/>
        <v>0.99997833906174882</v>
      </c>
      <c r="J1102" s="15">
        <f t="shared" si="103"/>
        <v>0.99120113115087172</v>
      </c>
      <c r="L1102" s="15">
        <f t="shared" si="100"/>
        <v>10.740000000100698</v>
      </c>
      <c r="M1102" s="15" t="str">
        <f t="shared" si="101"/>
        <v>Passed</v>
      </c>
    </row>
    <row r="1103" spans="1:13" x14ac:dyDescent="0.25">
      <c r="A1103" s="11">
        <v>0</v>
      </c>
      <c r="B1103" s="12">
        <v>1</v>
      </c>
      <c r="C1103" s="12">
        <v>1E-10</v>
      </c>
      <c r="D1103" s="12">
        <v>1</v>
      </c>
      <c r="E1103" s="12">
        <v>1</v>
      </c>
      <c r="F1103" s="12">
        <v>0</v>
      </c>
      <c r="G1103" s="12">
        <f t="shared" si="98"/>
        <v>10.750000000099815</v>
      </c>
      <c r="H1103" s="12">
        <f t="shared" si="102"/>
        <v>10.750000000099815</v>
      </c>
      <c r="I1103" s="13">
        <f t="shared" si="99"/>
        <v>0.9999785545916855</v>
      </c>
      <c r="J1103" s="15">
        <f t="shared" si="103"/>
        <v>0.99122328426080186</v>
      </c>
      <c r="L1103" s="15">
        <f t="shared" si="100"/>
        <v>10.750000000097318</v>
      </c>
      <c r="M1103" s="15" t="str">
        <f t="shared" si="101"/>
        <v>Passed</v>
      </c>
    </row>
    <row r="1104" spans="1:13" x14ac:dyDescent="0.25">
      <c r="A1104" s="11">
        <v>0</v>
      </c>
      <c r="B1104" s="12">
        <v>1</v>
      </c>
      <c r="C1104" s="12">
        <v>1E-10</v>
      </c>
      <c r="D1104" s="12">
        <v>1</v>
      </c>
      <c r="E1104" s="12">
        <v>1</v>
      </c>
      <c r="F1104" s="12">
        <v>0</v>
      </c>
      <c r="G1104" s="12">
        <f t="shared" si="98"/>
        <v>10.760000000099815</v>
      </c>
      <c r="H1104" s="12">
        <f t="shared" si="102"/>
        <v>10.760000000099815</v>
      </c>
      <c r="I1104" s="13">
        <f t="shared" si="99"/>
        <v>0.99997876797706364</v>
      </c>
      <c r="J1104" s="15">
        <f t="shared" si="103"/>
        <v>0.99124536793125306</v>
      </c>
      <c r="L1104" s="15">
        <f t="shared" si="100"/>
        <v>10.760000000101966</v>
      </c>
      <c r="M1104" s="15" t="str">
        <f t="shared" si="101"/>
        <v>Passed</v>
      </c>
    </row>
    <row r="1105" spans="1:13" x14ac:dyDescent="0.25">
      <c r="A1105" s="11">
        <v>0</v>
      </c>
      <c r="B1105" s="12">
        <v>1</v>
      </c>
      <c r="C1105" s="12">
        <v>1E-10</v>
      </c>
      <c r="D1105" s="12">
        <v>1</v>
      </c>
      <c r="E1105" s="12">
        <v>1</v>
      </c>
      <c r="F1105" s="12">
        <v>0</v>
      </c>
      <c r="G1105" s="12">
        <f t="shared" si="98"/>
        <v>10.770000000099815</v>
      </c>
      <c r="H1105" s="12">
        <f t="shared" si="102"/>
        <v>10.770000000099815</v>
      </c>
      <c r="I1105" s="13">
        <f t="shared" si="99"/>
        <v>0.99997897923922163</v>
      </c>
      <c r="J1105" s="15">
        <f t="shared" si="103"/>
        <v>0.9912673824250936</v>
      </c>
      <c r="L1105" s="15">
        <f t="shared" si="100"/>
        <v>10.770000000098706</v>
      </c>
      <c r="M1105" s="15" t="str">
        <f t="shared" si="101"/>
        <v>Passed</v>
      </c>
    </row>
    <row r="1106" spans="1:13" x14ac:dyDescent="0.25">
      <c r="A1106" s="11">
        <v>0</v>
      </c>
      <c r="B1106" s="12">
        <v>1</v>
      </c>
      <c r="C1106" s="12">
        <v>1E-10</v>
      </c>
      <c r="D1106" s="12">
        <v>1</v>
      </c>
      <c r="E1106" s="12">
        <v>1</v>
      </c>
      <c r="F1106" s="12">
        <v>0</v>
      </c>
      <c r="G1106" s="12">
        <f t="shared" si="98"/>
        <v>10.780000000099815</v>
      </c>
      <c r="H1106" s="12">
        <f t="shared" si="102"/>
        <v>10.780000000099815</v>
      </c>
      <c r="I1106" s="13">
        <f t="shared" si="99"/>
        <v>0.99997918839928612</v>
      </c>
      <c r="J1106" s="15">
        <f t="shared" si="103"/>
        <v>0.99128932800401859</v>
      </c>
      <c r="L1106" s="15">
        <f t="shared" si="100"/>
        <v>10.780000000099992</v>
      </c>
      <c r="M1106" s="15" t="str">
        <f t="shared" si="101"/>
        <v>Passed</v>
      </c>
    </row>
    <row r="1107" spans="1:13" x14ac:dyDescent="0.25">
      <c r="A1107" s="11">
        <v>0</v>
      </c>
      <c r="B1107" s="12">
        <v>1</v>
      </c>
      <c r="C1107" s="12">
        <v>1E-10</v>
      </c>
      <c r="D1107" s="12">
        <v>1</v>
      </c>
      <c r="E1107" s="12">
        <v>1</v>
      </c>
      <c r="F1107" s="12">
        <v>0</v>
      </c>
      <c r="G1107" s="12">
        <f t="shared" si="98"/>
        <v>10.790000000099814</v>
      </c>
      <c r="H1107" s="12">
        <f t="shared" si="102"/>
        <v>10.790000000099814</v>
      </c>
      <c r="I1107" s="13">
        <f t="shared" si="99"/>
        <v>0.99997939547817316</v>
      </c>
      <c r="J1107" s="15">
        <f t="shared" si="103"/>
        <v>0.99131120492855562</v>
      </c>
      <c r="L1107" s="15">
        <f t="shared" si="100"/>
        <v>10.79000000009945</v>
      </c>
      <c r="M1107" s="15" t="str">
        <f t="shared" si="101"/>
        <v>Passed</v>
      </c>
    </row>
    <row r="1108" spans="1:13" x14ac:dyDescent="0.25">
      <c r="A1108" s="11">
        <v>0</v>
      </c>
      <c r="B1108" s="12">
        <v>1</v>
      </c>
      <c r="C1108" s="12">
        <v>1E-10</v>
      </c>
      <c r="D1108" s="12">
        <v>1</v>
      </c>
      <c r="E1108" s="12">
        <v>1</v>
      </c>
      <c r="F1108" s="12">
        <v>0</v>
      </c>
      <c r="G1108" s="12">
        <f t="shared" si="98"/>
        <v>10.800000000099814</v>
      </c>
      <c r="H1108" s="12">
        <f t="shared" si="102"/>
        <v>10.800000000099814</v>
      </c>
      <c r="I1108" s="13">
        <f t="shared" si="99"/>
        <v>0.99997960049659085</v>
      </c>
      <c r="J1108" s="15">
        <f t="shared" si="103"/>
        <v>0.99133301345807168</v>
      </c>
      <c r="L1108" s="15">
        <f t="shared" si="100"/>
        <v>10.80000000009902</v>
      </c>
      <c r="M1108" s="15" t="str">
        <f t="shared" si="101"/>
        <v>Passed</v>
      </c>
    </row>
    <row r="1109" spans="1:13" x14ac:dyDescent="0.25">
      <c r="A1109" s="11">
        <v>0</v>
      </c>
      <c r="B1109" s="12">
        <v>1</v>
      </c>
      <c r="C1109" s="12">
        <v>1E-10</v>
      </c>
      <c r="D1109" s="12">
        <v>1</v>
      </c>
      <c r="E1109" s="12">
        <v>1</v>
      </c>
      <c r="F1109" s="12">
        <v>0</v>
      </c>
      <c r="G1109" s="12">
        <f t="shared" si="98"/>
        <v>10.810000000099814</v>
      </c>
      <c r="H1109" s="12">
        <f t="shared" si="102"/>
        <v>10.810000000099814</v>
      </c>
      <c r="I1109" s="13">
        <f t="shared" si="99"/>
        <v>0.99997980347504123</v>
      </c>
      <c r="J1109" s="15">
        <f t="shared" si="103"/>
        <v>0.99135475385077831</v>
      </c>
      <c r="L1109" s="15">
        <f t="shared" si="100"/>
        <v>10.810000000100283</v>
      </c>
      <c r="M1109" s="15" t="str">
        <f t="shared" si="101"/>
        <v>Passed</v>
      </c>
    </row>
    <row r="1110" spans="1:13" x14ac:dyDescent="0.25">
      <c r="A1110" s="11">
        <v>0</v>
      </c>
      <c r="B1110" s="12">
        <v>1</v>
      </c>
      <c r="C1110" s="12">
        <v>1E-10</v>
      </c>
      <c r="D1110" s="12">
        <v>1</v>
      </c>
      <c r="E1110" s="12">
        <v>1</v>
      </c>
      <c r="F1110" s="12">
        <v>0</v>
      </c>
      <c r="G1110" s="12">
        <f t="shared" si="98"/>
        <v>10.820000000099814</v>
      </c>
      <c r="H1110" s="12">
        <f t="shared" si="102"/>
        <v>10.820000000099814</v>
      </c>
      <c r="I1110" s="13">
        <f t="shared" si="99"/>
        <v>0.99998000443382229</v>
      </c>
      <c r="J1110" s="15">
        <f t="shared" si="103"/>
        <v>0.99137642636373791</v>
      </c>
      <c r="L1110" s="15">
        <f t="shared" si="100"/>
        <v>10.820000000101855</v>
      </c>
      <c r="M1110" s="15" t="str">
        <f t="shared" si="101"/>
        <v>Passed</v>
      </c>
    </row>
    <row r="1111" spans="1:13" x14ac:dyDescent="0.25">
      <c r="A1111" s="11">
        <v>0</v>
      </c>
      <c r="B1111" s="12">
        <v>1</v>
      </c>
      <c r="C1111" s="12">
        <v>1E-10</v>
      </c>
      <c r="D1111" s="12">
        <v>1</v>
      </c>
      <c r="E1111" s="12">
        <v>1</v>
      </c>
      <c r="F1111" s="12">
        <v>0</v>
      </c>
      <c r="G1111" s="12">
        <f t="shared" si="98"/>
        <v>10.830000000099814</v>
      </c>
      <c r="H1111" s="12">
        <f t="shared" si="102"/>
        <v>10.830000000099814</v>
      </c>
      <c r="I1111" s="13">
        <f t="shared" si="99"/>
        <v>0.99998020339302995</v>
      </c>
      <c r="J1111" s="15">
        <f t="shared" si="103"/>
        <v>0.99139803125286974</v>
      </c>
      <c r="L1111" s="15">
        <f t="shared" si="100"/>
        <v>10.830000000097654</v>
      </c>
      <c r="M1111" s="15" t="str">
        <f t="shared" si="101"/>
        <v>Passed</v>
      </c>
    </row>
    <row r="1112" spans="1:13" x14ac:dyDescent="0.25">
      <c r="A1112" s="11">
        <v>0</v>
      </c>
      <c r="B1112" s="12">
        <v>1</v>
      </c>
      <c r="C1112" s="12">
        <v>1E-10</v>
      </c>
      <c r="D1112" s="12">
        <v>1</v>
      </c>
      <c r="E1112" s="12">
        <v>1</v>
      </c>
      <c r="F1112" s="12">
        <v>0</v>
      </c>
      <c r="G1112" s="12">
        <f t="shared" si="98"/>
        <v>10.840000000099813</v>
      </c>
      <c r="H1112" s="12">
        <f t="shared" si="102"/>
        <v>10.840000000099813</v>
      </c>
      <c r="I1112" s="13">
        <f t="shared" si="99"/>
        <v>0.99998040037256053</v>
      </c>
      <c r="J1112" s="15">
        <f t="shared" si="103"/>
        <v>0.99141956877295545</v>
      </c>
      <c r="L1112" s="15">
        <f t="shared" si="100"/>
        <v>10.84000000009874</v>
      </c>
      <c r="M1112" s="15" t="str">
        <f t="shared" si="101"/>
        <v>Passed</v>
      </c>
    </row>
    <row r="1113" spans="1:13" x14ac:dyDescent="0.25">
      <c r="A1113" s="11">
        <v>0</v>
      </c>
      <c r="B1113" s="12">
        <v>1</v>
      </c>
      <c r="C1113" s="12">
        <v>1E-10</v>
      </c>
      <c r="D1113" s="12">
        <v>1</v>
      </c>
      <c r="E1113" s="12">
        <v>1</v>
      </c>
      <c r="F1113" s="12">
        <v>0</v>
      </c>
      <c r="G1113" s="12">
        <f t="shared" si="98"/>
        <v>10.850000000099813</v>
      </c>
      <c r="H1113" s="12">
        <f t="shared" si="102"/>
        <v>10.850000000099813</v>
      </c>
      <c r="I1113" s="13">
        <f t="shared" si="99"/>
        <v>0.99998059539211204</v>
      </c>
      <c r="J1113" s="15">
        <f t="shared" si="103"/>
        <v>0.99144103917764526</v>
      </c>
      <c r="L1113" s="15">
        <f t="shared" si="100"/>
        <v>10.850000000100316</v>
      </c>
      <c r="M1113" s="15" t="str">
        <f t="shared" si="101"/>
        <v>Passed</v>
      </c>
    </row>
    <row r="1114" spans="1:13" x14ac:dyDescent="0.25">
      <c r="A1114" s="11">
        <v>0</v>
      </c>
      <c r="B1114" s="12">
        <v>1</v>
      </c>
      <c r="C1114" s="12">
        <v>1E-10</v>
      </c>
      <c r="D1114" s="12">
        <v>1</v>
      </c>
      <c r="E1114" s="12">
        <v>1</v>
      </c>
      <c r="F1114" s="12">
        <v>0</v>
      </c>
      <c r="G1114" s="12">
        <f t="shared" si="98"/>
        <v>10.860000000099813</v>
      </c>
      <c r="H1114" s="12">
        <f t="shared" si="102"/>
        <v>10.860000000099813</v>
      </c>
      <c r="I1114" s="13">
        <f t="shared" si="99"/>
        <v>0.99998078847118654</v>
      </c>
      <c r="J1114" s="15">
        <f t="shared" si="103"/>
        <v>0.99146244271946371</v>
      </c>
      <c r="L1114" s="15">
        <f t="shared" si="100"/>
        <v>10.860000000099742</v>
      </c>
      <c r="M1114" s="15" t="str">
        <f t="shared" si="101"/>
        <v>Passed</v>
      </c>
    </row>
    <row r="1115" spans="1:13" x14ac:dyDescent="0.25">
      <c r="A1115" s="11">
        <v>0</v>
      </c>
      <c r="B1115" s="12">
        <v>1</v>
      </c>
      <c r="C1115" s="12">
        <v>1E-10</v>
      </c>
      <c r="D1115" s="12">
        <v>1</v>
      </c>
      <c r="E1115" s="12">
        <v>1</v>
      </c>
      <c r="F1115" s="12">
        <v>0</v>
      </c>
      <c r="G1115" s="12">
        <f t="shared" si="98"/>
        <v>10.870000000099813</v>
      </c>
      <c r="H1115" s="12">
        <f t="shared" si="102"/>
        <v>10.870000000099813</v>
      </c>
      <c r="I1115" s="13">
        <f t="shared" si="99"/>
        <v>0.99998097962909216</v>
      </c>
      <c r="J1115" s="15">
        <f t="shared" si="103"/>
        <v>0.99148377964981527</v>
      </c>
      <c r="L1115" s="15">
        <f t="shared" si="100"/>
        <v>10.870000000099173</v>
      </c>
      <c r="M1115" s="15" t="str">
        <f t="shared" si="101"/>
        <v>Passed</v>
      </c>
    </row>
    <row r="1116" spans="1:13" x14ac:dyDescent="0.25">
      <c r="A1116" s="11">
        <v>0</v>
      </c>
      <c r="B1116" s="12">
        <v>1</v>
      </c>
      <c r="C1116" s="12">
        <v>1E-10</v>
      </c>
      <c r="D1116" s="12">
        <v>1</v>
      </c>
      <c r="E1116" s="12">
        <v>1</v>
      </c>
      <c r="F1116" s="12">
        <v>0</v>
      </c>
      <c r="G1116" s="12">
        <f t="shared" si="98"/>
        <v>10.880000000099812</v>
      </c>
      <c r="H1116" s="12">
        <f t="shared" si="102"/>
        <v>10.880000000099812</v>
      </c>
      <c r="I1116" s="13">
        <f t="shared" si="99"/>
        <v>0.99998116888494482</v>
      </c>
      <c r="J1116" s="15">
        <f t="shared" si="103"/>
        <v>0.99150505021899027</v>
      </c>
      <c r="L1116" s="15">
        <f t="shared" si="100"/>
        <v>10.880000000097615</v>
      </c>
      <c r="M1116" s="15" t="str">
        <f t="shared" si="101"/>
        <v>Passed</v>
      </c>
    </row>
    <row r="1117" spans="1:13" x14ac:dyDescent="0.25">
      <c r="A1117" s="11">
        <v>0</v>
      </c>
      <c r="B1117" s="12">
        <v>1</v>
      </c>
      <c r="C1117" s="12">
        <v>1E-10</v>
      </c>
      <c r="D1117" s="12">
        <v>1</v>
      </c>
      <c r="E1117" s="12">
        <v>1</v>
      </c>
      <c r="F1117" s="12">
        <v>0</v>
      </c>
      <c r="G1117" s="12">
        <f t="shared" ref="G1117:G1128" si="104" xml:space="preserve"> ( (H1117) - F1117 )/ E1117</f>
        <v>10.890000000099812</v>
      </c>
      <c r="H1117" s="12">
        <f t="shared" si="102"/>
        <v>10.890000000099812</v>
      </c>
      <c r="I1117" s="13">
        <f t="shared" ref="I1117:I1128" si="105" xml:space="preserve"> IF(C1117 &gt; 0, ( _xlfn.GAMMA.DIST(G1117, D1117, E1117,TRUE) ), 1 - ( _xlfn.GAMMA.DIST(G1117, D1117, E1117,TRUE) ) )</f>
        <v>0.99998135625767037</v>
      </c>
      <c r="J1117" s="15">
        <f t="shared" si="103"/>
        <v>0.9915262546761705</v>
      </c>
      <c r="L1117" s="15">
        <f t="shared" ref="L1117:L1128" si="106" xml:space="preserve"> E1117* _xlfn.GAMMA.INV(I1117, D1117, E1117) + F1117</f>
        <v>10.890000000101361</v>
      </c>
      <c r="M1117" s="15" t="str">
        <f t="shared" ref="M1117:M1128" si="107">IF(ABS(L1117- H1117) &lt;= (ABS(H1117) * 0.01), "Passed", "Failed")</f>
        <v>Passed</v>
      </c>
    </row>
    <row r="1118" spans="1:13" x14ac:dyDescent="0.25">
      <c r="A1118" s="11">
        <v>0</v>
      </c>
      <c r="B1118" s="12">
        <v>1</v>
      </c>
      <c r="C1118" s="12">
        <v>1E-10</v>
      </c>
      <c r="D1118" s="12">
        <v>1</v>
      </c>
      <c r="E1118" s="12">
        <v>1</v>
      </c>
      <c r="F1118" s="12">
        <v>0</v>
      </c>
      <c r="G1118" s="12">
        <f t="shared" si="104"/>
        <v>10.900000000099812</v>
      </c>
      <c r="H1118" s="12">
        <f t="shared" ref="H1118:H1128" si="108">H1117+0.01</f>
        <v>10.900000000099812</v>
      </c>
      <c r="I1118" s="13">
        <f t="shared" si="105"/>
        <v>0.99998154176600607</v>
      </c>
      <c r="J1118" s="15">
        <f t="shared" si="103"/>
        <v>0.99154739326943497</v>
      </c>
      <c r="L1118" s="15">
        <f t="shared" si="106"/>
        <v>10.900000000100023</v>
      </c>
      <c r="M1118" s="15" t="str">
        <f t="shared" si="107"/>
        <v>Passed</v>
      </c>
    </row>
    <row r="1119" spans="1:13" x14ac:dyDescent="0.25">
      <c r="A1119" s="11">
        <v>0</v>
      </c>
      <c r="B1119" s="12">
        <v>1</v>
      </c>
      <c r="C1119" s="12">
        <v>1E-10</v>
      </c>
      <c r="D1119" s="12">
        <v>1</v>
      </c>
      <c r="E1119" s="12">
        <v>1</v>
      </c>
      <c r="F1119" s="12">
        <v>0</v>
      </c>
      <c r="G1119" s="12">
        <f t="shared" si="104"/>
        <v>10.910000000099812</v>
      </c>
      <c r="H1119" s="12">
        <f t="shared" si="108"/>
        <v>10.910000000099812</v>
      </c>
      <c r="I1119" s="13">
        <f t="shared" si="105"/>
        <v>0.99998172542850294</v>
      </c>
      <c r="J1119" s="15">
        <f t="shared" si="103"/>
        <v>0.99156846624576533</v>
      </c>
      <c r="L1119" s="15">
        <f t="shared" si="106"/>
        <v>10.910000000096806</v>
      </c>
      <c r="M1119" s="15" t="str">
        <f t="shared" si="107"/>
        <v>Passed</v>
      </c>
    </row>
    <row r="1120" spans="1:13" x14ac:dyDescent="0.25">
      <c r="A1120" s="11">
        <v>0</v>
      </c>
      <c r="B1120" s="12">
        <v>1</v>
      </c>
      <c r="C1120" s="12">
        <v>1E-10</v>
      </c>
      <c r="D1120" s="12">
        <v>1</v>
      </c>
      <c r="E1120" s="12">
        <v>1</v>
      </c>
      <c r="F1120" s="12">
        <v>0</v>
      </c>
      <c r="G1120" s="12">
        <f t="shared" si="104"/>
        <v>10.920000000099812</v>
      </c>
      <c r="H1120" s="12">
        <f t="shared" si="108"/>
        <v>10.920000000099812</v>
      </c>
      <c r="I1120" s="13">
        <f t="shared" si="105"/>
        <v>0.99998190726352754</v>
      </c>
      <c r="J1120" s="15">
        <f t="shared" si="103"/>
        <v>0.99158947385105178</v>
      </c>
      <c r="L1120" s="15">
        <f t="shared" si="106"/>
        <v>10.920000000098717</v>
      </c>
      <c r="M1120" s="15" t="str">
        <f t="shared" si="107"/>
        <v>Passed</v>
      </c>
    </row>
    <row r="1121" spans="1:13" x14ac:dyDescent="0.25">
      <c r="A1121" s="11">
        <v>0</v>
      </c>
      <c r="B1121" s="12">
        <v>1</v>
      </c>
      <c r="C1121" s="12">
        <v>1E-10</v>
      </c>
      <c r="D1121" s="12">
        <v>1</v>
      </c>
      <c r="E1121" s="12">
        <v>1</v>
      </c>
      <c r="F1121" s="12">
        <v>0</v>
      </c>
      <c r="G1121" s="12">
        <f t="shared" si="104"/>
        <v>10.930000000099811</v>
      </c>
      <c r="H1121" s="12">
        <f t="shared" si="108"/>
        <v>10.930000000099811</v>
      </c>
      <c r="I1121" s="13">
        <f t="shared" si="105"/>
        <v>0.99998208728926341</v>
      </c>
      <c r="J1121" s="15">
        <f t="shared" si="103"/>
        <v>0.9916104163300985</v>
      </c>
      <c r="L1121" s="15">
        <f t="shared" si="106"/>
        <v>10.930000000100987</v>
      </c>
      <c r="M1121" s="15" t="str">
        <f t="shared" si="107"/>
        <v>Passed</v>
      </c>
    </row>
    <row r="1122" spans="1:13" x14ac:dyDescent="0.25">
      <c r="A1122" s="11">
        <v>0</v>
      </c>
      <c r="B1122" s="12">
        <v>1</v>
      </c>
      <c r="C1122" s="12">
        <v>1E-10</v>
      </c>
      <c r="D1122" s="12">
        <v>1</v>
      </c>
      <c r="E1122" s="12">
        <v>1</v>
      </c>
      <c r="F1122" s="12">
        <v>0</v>
      </c>
      <c r="G1122" s="12">
        <f t="shared" si="104"/>
        <v>10.940000000099811</v>
      </c>
      <c r="H1122" s="12">
        <f t="shared" si="108"/>
        <v>10.940000000099811</v>
      </c>
      <c r="I1122" s="13">
        <f t="shared" si="105"/>
        <v>0.99998226552371328</v>
      </c>
      <c r="J1122" s="15">
        <f t="shared" si="103"/>
        <v>0.99163129392662941</v>
      </c>
      <c r="L1122" s="15">
        <f t="shared" si="106"/>
        <v>10.940000000102884</v>
      </c>
      <c r="M1122" s="15" t="str">
        <f t="shared" si="107"/>
        <v>Passed</v>
      </c>
    </row>
    <row r="1123" spans="1:13" x14ac:dyDescent="0.25">
      <c r="A1123" s="11">
        <v>0</v>
      </c>
      <c r="B1123" s="12">
        <v>1</v>
      </c>
      <c r="C1123" s="12">
        <v>1E-10</v>
      </c>
      <c r="D1123" s="12">
        <v>1</v>
      </c>
      <c r="E1123" s="12">
        <v>1</v>
      </c>
      <c r="F1123" s="12">
        <v>0</v>
      </c>
      <c r="G1123" s="12">
        <f t="shared" si="104"/>
        <v>10.950000000099811</v>
      </c>
      <c r="H1123" s="12">
        <f t="shared" si="108"/>
        <v>10.950000000099811</v>
      </c>
      <c r="I1123" s="13">
        <f t="shared" si="105"/>
        <v>0.99998244198470065</v>
      </c>
      <c r="J1123" s="15">
        <f t="shared" si="103"/>
        <v>0.99165210688329308</v>
      </c>
      <c r="L1123" s="15">
        <f t="shared" si="106"/>
        <v>10.950000000100232</v>
      </c>
      <c r="M1123" s="15" t="str">
        <f t="shared" si="107"/>
        <v>Passed</v>
      </c>
    </row>
    <row r="1124" spans="1:13" x14ac:dyDescent="0.25">
      <c r="A1124" s="11">
        <v>0</v>
      </c>
      <c r="B1124" s="12">
        <v>1</v>
      </c>
      <c r="C1124" s="12">
        <v>1E-10</v>
      </c>
      <c r="D1124" s="12">
        <v>1</v>
      </c>
      <c r="E1124" s="12">
        <v>1</v>
      </c>
      <c r="F1124" s="12">
        <v>0</v>
      </c>
      <c r="G1124" s="12">
        <f t="shared" si="104"/>
        <v>10.960000000099811</v>
      </c>
      <c r="H1124" s="12">
        <f t="shared" si="108"/>
        <v>10.960000000099811</v>
      </c>
      <c r="I1124" s="13">
        <f t="shared" si="105"/>
        <v>0.99998261668987187</v>
      </c>
      <c r="J1124" s="15">
        <f t="shared" si="103"/>
        <v>0.99167285544166883</v>
      </c>
      <c r="L1124" s="15">
        <f t="shared" si="106"/>
        <v>10.960000000097674</v>
      </c>
      <c r="M1124" s="15" t="str">
        <f t="shared" si="107"/>
        <v>Passed</v>
      </c>
    </row>
    <row r="1125" spans="1:13" x14ac:dyDescent="0.25">
      <c r="A1125" s="11">
        <v>0</v>
      </c>
      <c r="B1125" s="12">
        <v>1</v>
      </c>
      <c r="C1125" s="12">
        <v>1E-10</v>
      </c>
      <c r="D1125" s="12">
        <v>1</v>
      </c>
      <c r="E1125" s="12">
        <v>1</v>
      </c>
      <c r="F1125" s="12">
        <v>0</v>
      </c>
      <c r="G1125" s="12">
        <f t="shared" si="104"/>
        <v>10.970000000099811</v>
      </c>
      <c r="H1125" s="12">
        <f t="shared" si="108"/>
        <v>10.970000000099811</v>
      </c>
      <c r="I1125" s="13">
        <f t="shared" si="105"/>
        <v>0.99998278965669762</v>
      </c>
      <c r="J1125" s="15">
        <f t="shared" si="103"/>
        <v>0.99169353984227215</v>
      </c>
      <c r="L1125" s="15">
        <f t="shared" si="106"/>
        <v>10.970000000096885</v>
      </c>
      <c r="M1125" s="15" t="str">
        <f t="shared" si="107"/>
        <v>Passed</v>
      </c>
    </row>
    <row r="1126" spans="1:13" x14ac:dyDescent="0.25">
      <c r="A1126" s="11">
        <v>0</v>
      </c>
      <c r="B1126" s="12">
        <v>1</v>
      </c>
      <c r="C1126" s="12">
        <v>1E-10</v>
      </c>
      <c r="D1126" s="12">
        <v>1</v>
      </c>
      <c r="E1126" s="12">
        <v>1</v>
      </c>
      <c r="F1126" s="12">
        <v>0</v>
      </c>
      <c r="G1126" s="12">
        <f t="shared" si="104"/>
        <v>10.98000000009981</v>
      </c>
      <c r="H1126" s="12">
        <f t="shared" si="108"/>
        <v>10.98000000009981</v>
      </c>
      <c r="I1126" s="13">
        <f t="shared" si="105"/>
        <v>0.99998296090247474</v>
      </c>
      <c r="J1126" s="15">
        <f t="shared" ref="J1126:J1128" si="109">_xlfn.LOGNORM.DIST(H1126, 0, 1, TRUE)</f>
        <v>0.99171416032455961</v>
      </c>
      <c r="L1126" s="15">
        <f t="shared" si="106"/>
        <v>10.980000000098153</v>
      </c>
      <c r="M1126" s="15" t="str">
        <f t="shared" si="107"/>
        <v>Passed</v>
      </c>
    </row>
    <row r="1127" spans="1:13" x14ac:dyDescent="0.25">
      <c r="A1127" s="11">
        <v>0</v>
      </c>
      <c r="B1127" s="12">
        <v>1</v>
      </c>
      <c r="C1127" s="12">
        <v>1E-10</v>
      </c>
      <c r="D1127" s="12">
        <v>1</v>
      </c>
      <c r="E1127" s="12">
        <v>1</v>
      </c>
      <c r="F1127" s="12">
        <v>0</v>
      </c>
      <c r="G1127" s="12">
        <f t="shared" si="104"/>
        <v>10.99000000009981</v>
      </c>
      <c r="H1127" s="12">
        <f t="shared" si="108"/>
        <v>10.99000000009981</v>
      </c>
      <c r="I1127" s="13">
        <f t="shared" si="105"/>
        <v>0.99998313044432796</v>
      </c>
      <c r="J1127" s="15">
        <f t="shared" si="109"/>
        <v>0.99173471712693473</v>
      </c>
      <c r="L1127" s="15">
        <f t="shared" si="106"/>
        <v>10.990000000103059</v>
      </c>
      <c r="M1127" s="15" t="str">
        <f t="shared" si="107"/>
        <v>Passed</v>
      </c>
    </row>
    <row r="1128" spans="1:13" x14ac:dyDescent="0.25">
      <c r="A1128" s="11">
        <v>0</v>
      </c>
      <c r="B1128" s="12">
        <v>1</v>
      </c>
      <c r="C1128" s="12">
        <v>1E-10</v>
      </c>
      <c r="D1128" s="12">
        <v>1</v>
      </c>
      <c r="E1128" s="12">
        <v>1</v>
      </c>
      <c r="F1128" s="12">
        <v>0</v>
      </c>
      <c r="G1128" s="12">
        <f t="shared" si="104"/>
        <v>11.00000000009981</v>
      </c>
      <c r="H1128" s="12">
        <f t="shared" si="108"/>
        <v>11.00000000009981</v>
      </c>
      <c r="I1128" s="13">
        <f t="shared" si="105"/>
        <v>0.9999832982992114</v>
      </c>
      <c r="J1128" s="15">
        <f t="shared" si="109"/>
        <v>0.9917552104867533</v>
      </c>
      <c r="L1128" s="15">
        <f t="shared" si="106"/>
        <v>11.000000000098433</v>
      </c>
      <c r="M1128" s="15" t="str">
        <f t="shared" si="107"/>
        <v>Passed</v>
      </c>
    </row>
  </sheetData>
  <mergeCells count="2">
    <mergeCell ref="A8:I8"/>
    <mergeCell ref="A6:I6"/>
  </mergeCells>
  <conditionalFormatting sqref="M28:M1048576 M1:M26">
    <cfRule type="containsText" dxfId="1" priority="1" operator="containsText" text="Failed">
      <formula>NOT(ISERROR(SEARCH("Failed",M1)))</formula>
    </cfRule>
    <cfRule type="containsText" dxfId="0" priority="2" operator="containsText" text="Passed">
      <formula>NOT(ISERROR(SEARCH("Passed",M1)))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LP3 CDF(0.33, 2, 1)</vt:lpstr>
      <vt:lpstr>LP3 CDF(1, 0.1, 0.2)</vt:lpstr>
      <vt:lpstr>LP3 CDF(5, 3, 8)</vt:lpstr>
      <vt:lpstr>LP3 CDF(100, 5, 5)</vt:lpstr>
      <vt:lpstr>LP3 CDF(100, 5, 0.5)</vt:lpstr>
      <vt:lpstr>LP3 CDF(0, 1, 2)</vt:lpstr>
      <vt:lpstr>LP3 CDF(0, 1, 0)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UsaceAdmin</dc:creator>
  <cp:lastModifiedBy>Kucharski, John R CIV USARMY CEIWR-HEC (US)</cp:lastModifiedBy>
  <dcterms:created xsi:type="dcterms:W3CDTF">2020-03-05T20:11:24Z</dcterms:created>
  <dcterms:modified xsi:type="dcterms:W3CDTF">2020-03-10T19:02:34Z</dcterms:modified>
</cp:coreProperties>
</file>